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ranscommon.nscorp.com\Net_Ops$\Official\OPS150\NS 724 Weekly STB\Weekly Email\2026\05-May\"/>
    </mc:Choice>
  </mc:AlternateContent>
  <xr:revisionPtr revIDLastSave="0" documentId="13_ncr:1_{47769C59-D29E-4D91-ADE0-878207A26E71}" xr6:coauthVersionLast="47" xr6:coauthVersionMax="47" xr10:uidLastSave="{00000000-0000-0000-0000-000000000000}"/>
  <bookViews>
    <workbookView xWindow="-108" yWindow="-108" windowWidth="23256" windowHeight="13896" tabRatio="617" xr2:uid="{00000000-000D-0000-FFFF-FFFF00000000}"/>
  </bookViews>
  <sheets>
    <sheet name="Rail Service (Item Nos. 1-6)" sheetId="4" r:id="rId1"/>
    <sheet name="Grain Loadings (Item No. 7)" sheetId="5" r:id="rId2"/>
    <sheet name="Grain Car Order (Item No. 8)" sheetId="3" r:id="rId3"/>
    <sheet name="Coal &amp; Grain Plans (Items 9-10)" sheetId="9" r:id="rId4"/>
    <sheet name="Carloadings (Item 11)" sheetId="6" r:id="rId5"/>
    <sheet name="XDO_METADATA" sheetId="2" state="hidden" r:id="rId6"/>
  </sheets>
  <externalReferences>
    <externalReference r:id="rId7"/>
  </externalReferences>
  <definedNames>
    <definedName name="XDO_?XDOFIELD1?">'Rail Service (Item Nos. 1-6)'!$A$30:$A$38</definedName>
    <definedName name="XDO_?XDOFIELD10?">'Grain Loadings (Item No. 7)'!$B$57</definedName>
    <definedName name="XDO_?XDOFIELD11?">'Grain Car Order (Item No. 8)'!$A$10:$A$57</definedName>
    <definedName name="XDO_?XDOFIELD12?">'Grain Car Order (Item No. 8)'!$B$10:$B$57</definedName>
    <definedName name="XDO_?XDOFIELD13?">'Grain Car Order (Item No. 8)'!$C$10:$C$57</definedName>
    <definedName name="XDO_?XDOFIELD14?">'Grain Car Order (Item No. 8)'!$D$10:$D$57</definedName>
    <definedName name="XDO_?XDOFIELD15?">'Grain Car Order (Item No. 8)'!$E$10:$E$57</definedName>
    <definedName name="XDO_?XDOFIELD19?">'Coal &amp; Grain Plans (Items 9-10)'!$A$9:$A$12</definedName>
    <definedName name="XDO_?XDOFIELD2?">'Rail Service (Item Nos. 1-6)'!$B$30:$B$38</definedName>
    <definedName name="XDO_?XDOFIELD20?">'Coal &amp; Grain Plans (Items 9-10)'!$B$9:$B$12</definedName>
    <definedName name="XDO_?XDOFIELD21?">'Coal &amp; Grain Plans (Items 9-10)'!$C$9:$C$12</definedName>
    <definedName name="XDO_?XDOFIELD22?">'Carloadings (Item 11)'!$A$9:$A$30</definedName>
    <definedName name="XDO_?XDOFIELD23?">'Carloadings (Item 11)'!$B$9:$B$30</definedName>
    <definedName name="XDO_?XDOFIELD24?">'Carloadings (Item 11)'!$C$9:$C$30</definedName>
    <definedName name="XDO_?XDOFIELD25?">'Carloadings (Item 11)'!$D$9:$D$30</definedName>
    <definedName name="XDO_?XDOFIELD26?">'Carloadings (Item 11)'!$E$9:$E$30</definedName>
    <definedName name="XDO_?XDOFIELD27?">'Carloadings (Item 11)'!$A$14:$A$35</definedName>
    <definedName name="XDO_?XDOFIELD28?">'Carloadings (Item 11)'!$B$14:$B$35</definedName>
    <definedName name="XDO_?XDOFIELD29?">'Carloadings (Item 11)'!$C$14:$C$35</definedName>
    <definedName name="XDO_?XDOFIELD3?">'Rail Service (Item Nos. 1-6)'!$B$55:$B$71</definedName>
    <definedName name="XDO_?XDOFIELD30?">'Carloadings (Item 11)'!$D$14:$D$35</definedName>
    <definedName name="XDO_?XDOFIELD31?">'Carloadings (Item 11)'!$E$14:$E$35</definedName>
    <definedName name="XDO_?XDOFIELD4?">'Rail Service (Item Nos. 1-6)'!$C$55:$C$71</definedName>
    <definedName name="XDO_?XDOFIELD5?">'Rail Service (Item Nos. 1-6)'!$A$55:$A$71</definedName>
    <definedName name="XDO_?XDOFIELD6?">'Grain Loadings (Item No. 7)'!$A$9:$A$56</definedName>
    <definedName name="XDO_?XDOFIELD7?">'Grain Loadings (Item No. 7)'!$B$9:$B$56</definedName>
    <definedName name="XDO_?XDOFIELD8?">'Grain Loadings (Item No. 7)'!$C$9:$C$56</definedName>
    <definedName name="XDO_?XDOFIELD9?">'Grain Loadings (Item No. 7)'!$D$9:$D$56</definedName>
    <definedName name="XDO_GROUP_?XDOG1?">'Rail Service (Item Nos. 1-6)'!$A$30:$B$38</definedName>
    <definedName name="XDO_GROUP_?XDOG2?">'Rail Service (Item Nos. 1-6)'!$A$63:$C$71</definedName>
    <definedName name="XDO_GROUP_?XDOG3?">'Grain Loadings (Item No. 7)'!$A$9:$D$56</definedName>
    <definedName name="XDO_GROUP_?XDOG4?">'Grain Car Order (Item No. 8)'!$A$10:$E$57</definedName>
    <definedName name="XDO_GROUP_?XDOG5?">'Coal &amp; Grain Plans (Items 9-10)'!$A$9:$C$12</definedName>
    <definedName name="XDO_GROUP_?XDOG6?">'Carloadings (Item 11)'!$A$9:$E$30</definedName>
    <definedName name="XDO_GROUP_?XDOG7?">'Carloadings (Item 11)'!$A$35:$E$35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E4" i="4"/>
  <c r="B6" i="4"/>
  <c r="B7" i="4"/>
  <c r="B8" i="4"/>
  <c r="B9" i="4"/>
  <c r="B10" i="4"/>
  <c r="B11" i="4"/>
  <c r="B12" i="4"/>
  <c r="B13" i="4"/>
  <c r="B17" i="4"/>
  <c r="B18" i="4"/>
  <c r="B19" i="4"/>
  <c r="B20" i="4"/>
  <c r="B21" i="4"/>
  <c r="B22" i="4"/>
  <c r="B23" i="4"/>
  <c r="B24" i="4"/>
  <c r="B25" i="4"/>
  <c r="B26" i="4"/>
  <c r="B27" i="4"/>
  <c r="B30" i="4"/>
  <c r="B31" i="4"/>
  <c r="B32" i="4"/>
  <c r="B33" i="4"/>
  <c r="B34" i="4"/>
  <c r="B35" i="4"/>
  <c r="B36" i="4"/>
  <c r="B37" i="4"/>
  <c r="B38" i="4"/>
  <c r="B41" i="4"/>
  <c r="B42" i="4"/>
  <c r="B43" i="4"/>
  <c r="B44" i="4"/>
  <c r="B45" i="4"/>
  <c r="B46" i="4"/>
  <c r="B51" i="4"/>
  <c r="C51" i="4"/>
  <c r="D51" i="4"/>
  <c r="E51" i="4"/>
  <c r="B52" i="4"/>
  <c r="C52" i="4"/>
  <c r="D52" i="4"/>
  <c r="E52" i="4"/>
  <c r="B53" i="4"/>
  <c r="C53" i="4"/>
  <c r="D53" i="4"/>
  <c r="E53" i="4"/>
  <c r="B54" i="4"/>
  <c r="C54" i="4"/>
  <c r="D54" i="4"/>
  <c r="E54" i="4"/>
  <c r="B55" i="4"/>
  <c r="C55" i="4"/>
  <c r="D55" i="4"/>
  <c r="E55" i="4"/>
  <c r="B56" i="4"/>
  <c r="C56" i="4"/>
  <c r="D56" i="4"/>
  <c r="E56" i="4"/>
  <c r="B57" i="4"/>
  <c r="C57" i="4"/>
  <c r="D57" i="4"/>
  <c r="E57" i="4"/>
  <c r="B58" i="4"/>
  <c r="C58" i="4"/>
  <c r="D58" i="4"/>
  <c r="E58" i="4"/>
  <c r="B59" i="4"/>
  <c r="C59" i="4"/>
  <c r="D59" i="4"/>
  <c r="E59" i="4"/>
  <c r="B63" i="4"/>
  <c r="C63" i="4"/>
  <c r="B64" i="4"/>
  <c r="C64" i="4"/>
  <c r="B65" i="4"/>
  <c r="C65" i="4"/>
  <c r="B66" i="4"/>
  <c r="C66" i="4"/>
  <c r="B67" i="4"/>
  <c r="C67" i="4"/>
  <c r="B68" i="4"/>
  <c r="C68" i="4"/>
  <c r="B69" i="4"/>
  <c r="C69" i="4"/>
  <c r="B70" i="4"/>
  <c r="C70" i="4"/>
  <c r="B71" i="4"/>
  <c r="C71" i="4"/>
</calcChain>
</file>

<file path=xl/sharedStrings.xml><?xml version="1.0" encoding="utf-8"?>
<sst xmlns="http://schemas.openxmlformats.org/spreadsheetml/2006/main" count="705" uniqueCount="259">
  <si>
    <t>EP 724 (Sub-No. 5) - U.S. Rail Service Issues - Performance Data Reporting</t>
  </si>
  <si>
    <t>OMB Control No. 2140-0033</t>
  </si>
  <si>
    <t>Expiration Date: 12/31/2020</t>
  </si>
  <si>
    <t>Railroad: NS</t>
  </si>
  <si>
    <t xml:space="preserve">Reporting Week: </t>
  </si>
  <si>
    <t>Date Week Began:</t>
  </si>
  <si>
    <t xml:space="preserve">Date Week Ended: </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</si>
  <si>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</si>
  <si>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</si>
  <si>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</si>
  <si>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</si>
  <si>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</si>
  <si>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</si>
  <si>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</si>
  <si>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</si>
  <si>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</si>
  <si>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</si>
  <si>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</si>
  <si>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</si>
  <si>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ATLANTA</t>
  </si>
  <si>
    <t>BELLEVUE</t>
  </si>
  <si>
    <t>BIRMINGHAM</t>
  </si>
  <si>
    <t>CHATTANOOGA</t>
  </si>
  <si>
    <t>CONWAY</t>
  </si>
  <si>
    <t>DECATUR</t>
  </si>
  <si>
    <t>ELKHART</t>
  </si>
  <si>
    <t>HARRISBURG</t>
  </si>
  <si>
    <t>MACON</t>
  </si>
  <si>
    <t>ROANOKE</t>
  </si>
  <si>
    <t xml:space="preserve">3. Weekly Average Cars On Line by Car Type </t>
  </si>
  <si>
    <t>BOX</t>
  </si>
  <si>
    <t>COVERED HOPPER</t>
  </si>
  <si>
    <t>GONDOLA</t>
  </si>
  <si>
    <t>INTERMODAL</t>
  </si>
  <si>
    <t>MULTI-LEVEL</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</si>
  <si>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</si>
  <si>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</si>
  <si>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</si>
  <si>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</si>
  <si>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</si>
  <si>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</si>
  <si>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</si>
  <si>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</si>
  <si>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</si>
  <si>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</si>
  <si>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Total</t>
  </si>
  <si>
    <t>Crew</t>
  </si>
  <si>
    <t>Locomotive power</t>
  </si>
  <si>
    <t>Other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</si>
  <si>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</si>
  <si>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</si>
  <si>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</si>
  <si>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</si>
  <si>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</si>
  <si>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</si>
  <si>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</si>
  <si>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</si>
  <si>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</si>
  <si>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</si>
  <si>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Chemicals and Plastics</t>
  </si>
  <si>
    <t>All Other</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</si>
  <si>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</si>
  <si>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</si>
  <si>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</si>
  <si>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</si>
  <si>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</si>
  <si>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</si>
  <si>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</si>
  <si>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</si>
  <si>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</si>
  <si>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</si>
  <si>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</si>
  <si>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</si>
  <si>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</si>
  <si>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</si>
  <si>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</si>
  <si>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</si>
  <si>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</si>
  <si>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</si>
  <si>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</si>
  <si>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</si>
  <si>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</si>
  <si>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</si>
  <si>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</si>
  <si>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</si>
  <si>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</si>
  <si>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</si>
  <si>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</si>
  <si>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</si>
  <si>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</si>
  <si>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</si>
  <si>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</si>
  <si>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</si>
  <si>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</si>
  <si>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</si>
  <si>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</si>
  <si>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</si>
  <si>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</si>
  <si>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</si>
  <si>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</si>
  <si>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</si>
  <si>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</si>
  <si>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</si>
  <si>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</si>
  <si>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</si>
  <si>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</si>
  <si>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</si>
  <si>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</si>
  <si>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</si>
  <si>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</si>
  <si>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</si>
  <si>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</si>
  <si>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</si>
  <si>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</si>
  <si>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</si>
  <si>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</si>
  <si>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</si>
  <si>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</si>
  <si>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</si>
  <si>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</si>
  <si>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9.  Weekly Average Coal Unit Train Loadings or Carloadings versus Planned Loadings by Coal Production Region</t>
  </si>
  <si>
    <t>Region</t>
  </si>
  <si>
    <t>Loadings Plan</t>
  </si>
  <si>
    <t>Loadings Average</t>
  </si>
  <si>
    <t>Illinois Basin</t>
  </si>
  <si>
    <t>Northern Appalachia</t>
  </si>
  <si>
    <t>Central Appalachia</t>
  </si>
  <si>
    <t>Southern Appalachia</t>
  </si>
  <si>
    <t xml:space="preserve">If "Loadings Plan" data is not being reported, please insert "NR" in the appropriate column and briefly explain the reason in the space provided below: </t>
  </si>
  <si>
    <t>11. i. Weekly Originated and Received Carloads by 22 Commodity Categories</t>
  </si>
  <si>
    <t>Railroad</t>
  </si>
  <si>
    <t>Commodity Group</t>
  </si>
  <si>
    <t>Commodity Group Code</t>
  </si>
  <si>
    <t>Originated</t>
  </si>
  <si>
    <t>Received</t>
  </si>
  <si>
    <t>NS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</si>
  <si>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</si>
  <si>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</si>
  <si>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</si>
  <si>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</si>
  <si>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</si>
  <si>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</si>
  <si>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</si>
  <si>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</si>
  <si>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</si>
  <si>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</si>
  <si>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</si>
  <si>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</si>
  <si>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</si>
  <si>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</si>
  <si>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</si>
  <si>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</si>
  <si>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</si>
  <si>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</si>
  <si>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</si>
  <si>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</si>
  <si>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</si>
  <si>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</si>
  <si>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</si>
  <si>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</si>
  <si>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</si>
  <si>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</si>
  <si>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</si>
  <si>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</si>
  <si>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</si>
  <si>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</si>
  <si>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</si>
  <si>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</si>
  <si>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</si>
  <si>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</si>
  <si>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</si>
  <si>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</si>
  <si>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</si>
  <si>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</si>
  <si>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</si>
  <si>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</si>
  <si>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</si>
  <si>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</si>
  <si>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FERTILIZER</t>
  </si>
  <si>
    <t>Version</t>
  </si>
  <si>
    <t>ARU-dbdrv</t>
  </si>
  <si>
    <t>Extractor Version</t>
  </si>
  <si>
    <t>Template Code</t>
  </si>
  <si>
    <t>Template Type</t>
  </si>
  <si>
    <t>TYPE_EXCEL_TEMPLATE</t>
  </si>
  <si>
    <t>Preprocess XSLT File</t>
  </si>
  <si>
    <t>Last Modified Date</t>
  </si>
  <si>
    <t>Last Modified By</t>
  </si>
  <si>
    <t>Data Constraints:</t>
  </si>
  <si>
    <t>XDO_?XDOFIELD1?</t>
  </si>
  <si>
    <t>&lt;?CARTYPE?&gt;</t>
  </si>
  <si>
    <t>XDO_?XDOFIELD2?</t>
  </si>
  <si>
    <t>&lt;?CARSONLINE?&gt;</t>
  </si>
  <si>
    <t>XDO_GROUP_?XDOG1?</t>
  </si>
  <si>
    <t>&lt;xsl:for-each select="/DATA_DS/RAILSERVICE1"&gt;</t>
  </si>
  <si>
    <t>&lt;/xsl:for-each&gt;</t>
  </si>
  <si>
    <t>XDO_?XDOFIELD3?</t>
  </si>
  <si>
    <t>&lt;?LOADED?&gt;</t>
  </si>
  <si>
    <t>XDO_?XDOFIELD4?</t>
  </si>
  <si>
    <t>&lt;?EMPTY?&gt;</t>
  </si>
  <si>
    <t>XDO_GROUP_?XDOG2?</t>
  </si>
  <si>
    <t>&lt;xsl:for-each select="/DATA_DS/RAILSERVICE2"&gt;</t>
  </si>
  <si>
    <t>XDO_?XDOFIELD5?</t>
  </si>
  <si>
    <t>&lt;?LOADEDEMPTYCARS?&gt;</t>
  </si>
  <si>
    <t>XDO_?XDOFIELD6?</t>
  </si>
  <si>
    <t>&lt;?STATE?&gt;</t>
  </si>
  <si>
    <t>XDO_?XDOFIELD7?</t>
  </si>
  <si>
    <t>&lt;?ALLORDERINGSYSTEMS?&gt;</t>
  </si>
  <si>
    <t>XDO_?XDOFIELD8?</t>
  </si>
  <si>
    <t>&lt;?FORSHUTTLEDEDICATEDSYSTEMS?&gt;</t>
  </si>
  <si>
    <t>XDO_?XDOFIELD9?</t>
  </si>
  <si>
    <t>&lt;?OTHERTHANSHUTTLE?&gt;</t>
  </si>
  <si>
    <t>XDO_?XDOFIELD10?</t>
  </si>
  <si>
    <t>&lt;xsl:value-of select="sum(.//SUMALLORDERS)"/&gt;</t>
  </si>
  <si>
    <t>XDO_GROUP_?XDOG3?</t>
  </si>
  <si>
    <t>&lt;xsl:for-each select="/DATA_DS/GRAINLOADINGS"&gt;</t>
  </si>
  <si>
    <t>XDO_?XDOFIELD19?</t>
  </si>
  <si>
    <t>&lt;?REGION?&gt;</t>
  </si>
  <si>
    <t>XDO_?XDOFIELD20?</t>
  </si>
  <si>
    <t>&lt;?LOADINGSPLAN?&gt;</t>
  </si>
  <si>
    <t>XDO_?XDOFIELD21?</t>
  </si>
  <si>
    <t>&lt;?AVERAGEPLANS?&gt;</t>
  </si>
  <si>
    <t>XDO_GROUP_?XDOG5?</t>
  </si>
  <si>
    <t>&lt;xsl:for-each select="/DATA_DS/COALGRAINPLANS"&gt;</t>
  </si>
  <si>
    <t>XDO_?XDOFIELD22?</t>
  </si>
  <si>
    <t>&lt;?RAILROAD?&gt;</t>
  </si>
  <si>
    <t>XDO_?XDOFIELD23?</t>
  </si>
  <si>
    <t>&lt;?CGRP?&gt;</t>
  </si>
  <si>
    <t>XDO_?XDOFIELD24?</t>
  </si>
  <si>
    <t>&lt;?CGRPCODE?&gt;</t>
  </si>
  <si>
    <t>XDO_?XDOFIELD25?</t>
  </si>
  <si>
    <t>&lt;?ORDERED?&gt;</t>
  </si>
  <si>
    <t>XDO_?XDOFIELD26?</t>
  </si>
  <si>
    <t>&lt;?RECEIVED?&gt;</t>
  </si>
  <si>
    <t>XDO_?XDOFIELD27?</t>
  </si>
  <si>
    <t>XDO_?XDOFIELD28?</t>
  </si>
  <si>
    <t>&lt;?CMGRPFERTI?&gt;</t>
  </si>
  <si>
    <t>XDO_?XDOFIELD29?</t>
  </si>
  <si>
    <t>&lt;?CMCODE?&gt;</t>
  </si>
  <si>
    <t>XDO_?XDOFIELD30?</t>
  </si>
  <si>
    <t>XDO_?XDOFIELD31?</t>
  </si>
  <si>
    <t>XDO_GROUP_?XDOG6?</t>
  </si>
  <si>
    <t>&lt;xsl:for-each select="/DATA_DS/CARLOADINGS"&gt;</t>
  </si>
  <si>
    <t>XDO_GROUP_?XDOG7?</t>
  </si>
  <si>
    <t>&lt;xsl:for-each select="/DATA_DS/CARLOADINGSFERT"&gt;</t>
  </si>
  <si>
    <t>XDO_?XDOFIELD11?</t>
  </si>
  <si>
    <t>XDO_?XDOFIELD12?</t>
  </si>
  <si>
    <t>&lt;?ORDERSPLACED?&gt;</t>
  </si>
  <si>
    <t>XDO_?XDOFIELD13?</t>
  </si>
  <si>
    <t>&lt;?ORDERSFILLED?&gt;</t>
  </si>
  <si>
    <t>XDO_?XDOFIELD14?</t>
  </si>
  <si>
    <t>&lt;?UNFILLEDORDERS110?&gt;</t>
  </si>
  <si>
    <t>XDO_?XDOFIELD15?</t>
  </si>
  <si>
    <t>&lt;?UNFILLEDORDERSPAST10?&gt;</t>
  </si>
  <si>
    <t>XDO_GROUP_?XDOG4?</t>
  </si>
  <si>
    <t>&lt;xsl:for-each select="/DATA_DS/GRAINCARORDER"&gt;</t>
  </si>
  <si>
    <t>Year: 2026</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</si>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</sst>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0" x14ac:knownFonts="1">
    <font>
      <sz val="11"/>
      <color theme="1"/>
      <name val="Calibri"/>
      <family val="2"/>
      <scheme val="minor"/>
    </font>
    <font>
      <sz val="11"/>
      <color indexed="8"/>
      <name val="Calibri"/>
      <family val="2"/>
    </font>
    <font>
      <b/>
      <sz val="11"/>
      <color indexed="8"/>
      <name val="Calibri"/>
      <family val="2"/>
    </font>
    <font>
      <b/>
      <u/>
      <sz val="18"/>
      <color indexed="8"/>
      <name val="Calibri"/>
      <family val="2"/>
    </font>
    <font>
      <b/>
      <sz val="12"/>
      <color indexed="8"/>
      <name val="Times New Roman"/>
      <family val="1"/>
    </font>
    <font>
      <sz val="10"/>
      <name val="MS Sans Serif"/>
      <family val="2"/>
    </font>
    <font>
      <sz val="10"/>
      <name val="Arial"/>
      <family val="2"/>
    </font>
    <font>
      <b/>
      <sz val="10"/>
      <name val="Arial"/>
      <family val="2"/>
    </font>
    <font>
      <sz val="11"/>
      <color indexed="8"/>
      <name val="Calibri"/>
      <family val="2"/>
    </font>
    <font>
      <b/>
      <sz val="11"/>
      <color indexed="8"/>
      <name val="Calibri"/>
      <family val="2"/>
    </font>
    <font>
      <b/>
      <u/>
      <sz val="20"/>
      <color indexed="8"/>
      <name val="Calibri"/>
      <family val="2"/>
    </font>
    <font>
      <sz val="11"/>
      <color indexed="8"/>
      <name val="Calibri"/>
      <family val="2"/>
    </font>
    <font>
      <b/>
      <sz val="10"/>
      <color indexed="8"/>
      <name val="Calibri"/>
      <family val="2"/>
    </font>
    <font>
      <sz val="10"/>
      <color indexed="8"/>
      <name val="Calibri"/>
      <family val="2"/>
    </font>
    <font>
      <b/>
      <sz val="22"/>
      <color indexed="8"/>
      <name val="Calibri"/>
      <family val="2"/>
    </font>
    <font>
      <b/>
      <u/>
      <sz val="18"/>
      <color indexed="8"/>
      <name val="Calibri"/>
      <family val="2"/>
    </font>
    <font>
      <b/>
      <sz val="12"/>
      <color indexed="8"/>
      <name val="Times New Roman"/>
      <family val="1"/>
    </font>
    <font>
      <sz val="11"/>
      <color theme="1"/>
      <name val="Calibri"/>
      <family val="2"/>
      <scheme val="minor"/>
    </font>
    <font>
      <sz val="10"/>
      <color indexed="8"/>
      <name val="Arial"/>
      <family val="2"/>
    </font>
    <font>
      <sz val="10"/>
      <color theme="1"/>
      <name val="Arial"/>
      <family val="2"/>
    </font>
  </fonts>
  <fills count="3">
    <fill>
      <patternFill patternType="none"/>
    </fill>
    <fill>
      <patternFill patternType="gray125"/>
    </fill>
    <fill>
      <patternFill patternType="solid">
        <fgColor indexed="9"/>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64"/>
      </right>
      <top style="medium">
        <color indexed="8"/>
      </top>
      <bottom/>
      <diagonal/>
    </border>
    <border>
      <left style="medium">
        <color indexed="8"/>
      </left>
      <right style="medium">
        <color indexed="64"/>
      </right>
      <top/>
      <bottom style="medium">
        <color indexed="8"/>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indexed="8"/>
      </top>
      <bottom/>
      <diagonal/>
    </border>
    <border>
      <left/>
      <right/>
      <top/>
      <bottom style="medium">
        <color indexed="8"/>
      </bottom>
      <diagonal/>
    </border>
    <border>
      <left style="medium">
        <color indexed="8"/>
      </left>
      <right/>
      <top style="medium">
        <color indexed="8"/>
      </top>
      <bottom style="thin">
        <color indexed="64"/>
      </bottom>
      <diagonal/>
    </border>
    <border>
      <left/>
      <right style="medium">
        <color indexed="8"/>
      </right>
      <top style="medium">
        <color indexed="8"/>
      </top>
      <bottom style="thin">
        <color indexed="64"/>
      </bottom>
      <diagonal/>
    </border>
  </borders>
  <cellStyleXfs count="9">
    <xf numFmtId="0" fontId="0" fillId="0" borderId="0"/>
    <xf numFmtId="44" fontId="1" fillId="0" borderId="0" applyFont="0" applyFill="0" applyBorder="0" applyAlignment="0" applyProtection="0"/>
    <xf numFmtId="44" fontId="8" fillId="0" borderId="0" applyFont="0" applyFill="0" applyBorder="0" applyAlignment="0" applyProtection="0"/>
    <xf numFmtId="0" fontId="5" fillId="0" borderId="0"/>
    <xf numFmtId="0" fontId="17" fillId="0" borderId="0"/>
    <xf numFmtId="0" fontId="6" fillId="0" borderId="0"/>
    <xf numFmtId="0" fontId="17" fillId="0" borderId="0"/>
    <xf numFmtId="0" fontId="1" fillId="0" borderId="1" applyFont="0" applyFill="0" applyBorder="0" applyAlignment="0" applyProtection="0">
      <alignment wrapText="1"/>
    </xf>
    <xf numFmtId="0" fontId="8" fillId="0" borderId="1" applyFont="0" applyFill="0" applyBorder="0" applyAlignment="0" applyProtection="0">
      <alignment wrapText="1"/>
    </xf>
  </cellStyleXfs>
  <cellXfs count="147">
    <xf numFmtId="0" fontId="0" fillId="0" borderId="0" xfId="0"/>
    <xf numFmtId="14" fontId="2" fillId="0" borderId="4" xfId="0" applyNumberFormat="1" applyFont="1" applyBorder="1"/>
    <xf numFmtId="14" fontId="2" fillId="0" borderId="5" xfId="0" applyNumberFormat="1"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9" fillId="0" borderId="15" xfId="0" applyFont="1" applyBorder="1" applyAlignment="1">
      <alignment horizontal="left" vertical="top"/>
    </xf>
    <xf numFmtId="0" fontId="9" fillId="0" borderId="16" xfId="0" applyFont="1" applyBorder="1" applyAlignment="1">
      <alignment horizontal="left" vertical="top" wrapText="1"/>
    </xf>
    <xf numFmtId="0" fontId="9" fillId="0" borderId="0" xfId="0" applyFont="1"/>
    <xf numFmtId="0" fontId="9" fillId="0" borderId="0" xfId="0" applyFont="1" applyAlignment="1">
      <alignment horizontal="center"/>
    </xf>
    <xf numFmtId="0" fontId="0" fillId="0" borderId="1" xfId="0" applyBorder="1" applyAlignment="1">
      <alignment wrapText="1"/>
    </xf>
    <xf numFmtId="0" fontId="11" fillId="0" borderId="1" xfId="4" applyFont="1" applyBorder="1" applyAlignment="1">
      <alignment horizontal="center" vertical="center" wrapText="1"/>
    </xf>
    <xf numFmtId="2" fontId="0" fillId="0" borderId="0" xfId="0" applyNumberFormat="1"/>
    <xf numFmtId="0" fontId="0" fillId="0" borderId="2" xfId="0" applyBorder="1" applyAlignment="1">
      <alignment wrapText="1"/>
    </xf>
    <xf numFmtId="0" fontId="11" fillId="0" borderId="2" xfId="4" applyFont="1" applyBorder="1" applyAlignment="1">
      <alignment horizontal="center" vertical="center" wrapText="1"/>
    </xf>
    <xf numFmtId="0" fontId="0" fillId="0" borderId="0" xfId="0"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0" fillId="2" borderId="1" xfId="0" applyFill="1" applyBorder="1" applyAlignment="1">
      <alignment horizontal="left" wrapText="1"/>
    </xf>
    <xf numFmtId="4" fontId="0" fillId="0" borderId="0" xfId="0" applyNumberFormat="1"/>
    <xf numFmtId="0" fontId="0" fillId="2" borderId="2" xfId="0" applyFill="1" applyBorder="1" applyAlignment="1">
      <alignment horizontal="left" wrapText="1"/>
    </xf>
    <xf numFmtId="164" fontId="0" fillId="0" borderId="0" xfId="0" applyNumberFormat="1" applyAlignment="1">
      <alignment horizontal="right" vertical="center" wrapText="1"/>
    </xf>
    <xf numFmtId="0" fontId="0" fillId="0" borderId="1" xfId="0" applyBorder="1"/>
    <xf numFmtId="0" fontId="9" fillId="0" borderId="0" xfId="0" applyFont="1" applyAlignment="1">
      <alignment vertical="center"/>
    </xf>
    <xf numFmtId="0" fontId="9" fillId="0" borderId="0" xfId="0" applyFont="1" applyAlignment="1">
      <alignment horizontal="center" vertical="center"/>
    </xf>
    <xf numFmtId="0" fontId="9" fillId="0" borderId="7" xfId="0" applyFont="1" applyBorder="1" applyAlignment="1">
      <alignment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3" fontId="8" fillId="0" borderId="2" xfId="1" applyNumberFormat="1" applyFont="1" applyBorder="1" applyAlignment="1">
      <alignment horizontal="center" vertical="center" wrapText="1"/>
    </xf>
    <xf numFmtId="0" fontId="0" fillId="0" borderId="17" xfId="0" applyBorder="1"/>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0" xfId="0" applyAlignment="1">
      <alignment vertical="center" wrapText="1"/>
    </xf>
    <xf numFmtId="0" fontId="0" fillId="0" borderId="6" xfId="0" applyBorder="1" applyAlignment="1">
      <alignment horizontal="left" vertical="center"/>
    </xf>
    <xf numFmtId="0" fontId="9" fillId="0" borderId="19" xfId="0" applyFont="1" applyBorder="1" applyAlignment="1">
      <alignment horizontal="left" vertical="top"/>
    </xf>
    <xf numFmtId="14" fontId="9" fillId="0" borderId="0" xfId="0" applyNumberFormat="1" applyFont="1"/>
    <xf numFmtId="0" fontId="9" fillId="0" borderId="20" xfId="0" applyFont="1" applyBorder="1" applyAlignment="1">
      <alignment horizontal="left" vertical="top" wrapText="1"/>
    </xf>
    <xf numFmtId="0" fontId="9" fillId="0" borderId="0" xfId="0" applyFont="1" applyAlignment="1">
      <alignment wrapText="1"/>
    </xf>
    <xf numFmtId="0" fontId="8" fillId="0" borderId="1" xfId="7" applyFont="1" applyAlignment="1"/>
    <xf numFmtId="0" fontId="0" fillId="0" borderId="0" xfId="0" applyAlignment="1">
      <alignment horizontal="center" vertical="center"/>
    </xf>
    <xf numFmtId="0" fontId="12" fillId="0" borderId="0" xfId="0" applyFont="1"/>
    <xf numFmtId="3" fontId="13" fillId="0" borderId="0" xfId="0" applyNumberFormat="1" applyFont="1"/>
    <xf numFmtId="0" fontId="12" fillId="0" borderId="0" xfId="0" applyFont="1" applyAlignment="1">
      <alignment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6" fillId="0" borderId="0" xfId="3" applyFont="1"/>
    <xf numFmtId="0" fontId="7" fillId="0" borderId="14" xfId="3" applyFont="1" applyBorder="1" applyAlignment="1">
      <alignment vertical="center"/>
    </xf>
    <xf numFmtId="0" fontId="7" fillId="0" borderId="21" xfId="3" applyFont="1" applyBorder="1" applyAlignment="1">
      <alignment vertical="center"/>
    </xf>
    <xf numFmtId="0" fontId="7" fillId="0" borderId="21" xfId="3" applyFont="1" applyBorder="1" applyAlignment="1">
      <alignment horizontal="center" vertical="center"/>
    </xf>
    <xf numFmtId="0" fontId="6" fillId="0" borderId="1" xfId="3" applyFont="1" applyBorder="1"/>
    <xf numFmtId="0" fontId="0" fillId="0" borderId="2" xfId="0" applyFont="1" applyBorder="1" applyAlignment="1">
      <alignment horizontal="left" vertical="center" wrapText="1"/>
    </xf>
    <xf numFmtId="0" fontId="9" fillId="0" borderId="2" xfId="0" applyFont="1" applyBorder="1"/>
    <xf numFmtId="0" fontId="9" fillId="0" borderId="1" xfId="7" applyFont="1" applyAlignment="1"/>
    <xf numFmtId="0" fontId="0" fillId="0" borderId="0" xfId="0" applyAlignment="1">
      <alignment wrapText="1"/>
    </xf>
    <xf numFmtId="0" fontId="0" fillId="0" borderId="0" xfId="0"/>
    <xf numFmtId="0" fontId="0" fillId="0" borderId="2" xfId="0" applyBorder="1"/>
    <xf numFmtId="0" fontId="0" fillId="0" borderId="14" xfId="0" applyBorder="1"/>
    <xf numFmtId="0" fontId="0" fillId="0" borderId="7" xfId="0" applyBorder="1" applyAlignment="1">
      <alignment horizontal="left" vertical="center"/>
    </xf>
    <xf numFmtId="0" fontId="9" fillId="0" borderId="3" xfId="0" applyFont="1" applyBorder="1" applyAlignment="1">
      <alignment horizontal="center"/>
    </xf>
    <xf numFmtId="0" fontId="9" fillId="0" borderId="7" xfId="0" applyFont="1" applyBorder="1" applyAlignment="1">
      <alignment horizontal="center"/>
    </xf>
    <xf numFmtId="0" fontId="9" fillId="0" borderId="6" xfId="0" applyFont="1" applyBorder="1" applyAlignment="1">
      <alignment horizontal="center" vertical="center" wrapText="1"/>
    </xf>
    <xf numFmtId="0" fontId="9" fillId="0" borderId="6" xfId="0" applyFont="1" applyBorder="1" applyAlignment="1">
      <alignment vertical="center" wrapText="1"/>
    </xf>
    <xf numFmtId="0" fontId="14" fillId="0" borderId="0" xfId="0" applyFont="1" applyAlignment="1">
      <alignment horizontal="center" vertical="center"/>
    </xf>
    <xf numFmtId="49" fontId="0" fillId="0" borderId="3" xfId="0" applyNumberFormat="1" applyBorder="1" applyAlignment="1">
      <alignment horizontal="left" vertical="center"/>
    </xf>
    <xf numFmtId="49" fontId="0" fillId="0" borderId="0" xfId="0" applyNumberFormat="1"/>
    <xf numFmtId="49" fontId="9" fillId="0" borderId="0" xfId="0" applyNumberFormat="1" applyFont="1" applyAlignment="1">
      <alignment vertical="center" wrapText="1"/>
    </xf>
    <xf numFmtId="49" fontId="9" fillId="0" borderId="0" xfId="0" applyNumberFormat="1" applyFont="1" applyAlignment="1">
      <alignment horizontal="center" vertical="center"/>
    </xf>
    <xf numFmtId="49" fontId="13" fillId="0" borderId="0" xfId="0" applyNumberFormat="1" applyFont="1"/>
    <xf numFmtId="49" fontId="14" fillId="0" borderId="0" xfId="0" applyNumberFormat="1" applyFont="1" applyAlignment="1">
      <alignment horizontal="center" vertical="center"/>
    </xf>
    <xf numFmtId="49" fontId="2" fillId="0" borderId="11" xfId="0" applyNumberFormat="1" applyFont="1" applyBorder="1" applyAlignment="1">
      <alignment horizontal="center" vertical="center" wrapText="1"/>
    </xf>
    <xf numFmtId="49" fontId="9" fillId="0" borderId="0" xfId="0" applyNumberFormat="1" applyFont="1"/>
    <xf numFmtId="49" fontId="6" fillId="0" borderId="0" xfId="3" applyNumberFormat="1" applyFont="1"/>
    <xf numFmtId="49" fontId="7" fillId="0" borderId="22" xfId="3" applyNumberFormat="1" applyFont="1" applyBorder="1" applyAlignment="1">
      <alignment horizontal="center" vertical="center"/>
    </xf>
    <xf numFmtId="49" fontId="7" fillId="0" borderId="22" xfId="3" applyNumberFormat="1" applyFont="1" applyBorder="1" applyAlignment="1">
      <alignment vertical="center"/>
    </xf>
    <xf numFmtId="0" fontId="18" fillId="0" borderId="1" xfId="4" applyFont="1" applyBorder="1" applyAlignment="1">
      <alignment horizontal="right" vertical="center" wrapText="1"/>
    </xf>
    <xf numFmtId="0" fontId="18" fillId="0" borderId="2" xfId="4" applyFont="1" applyBorder="1" applyAlignment="1">
      <alignment horizontal="right" vertical="center" wrapText="1"/>
    </xf>
    <xf numFmtId="164" fontId="19" fillId="0" borderId="2" xfId="0" applyNumberFormat="1" applyFont="1" applyBorder="1" applyAlignment="1">
      <alignment horizontal="right" wrapText="1"/>
    </xf>
    <xf numFmtId="14" fontId="11" fillId="0" borderId="1" xfId="4" applyNumberFormat="1" applyFont="1" applyBorder="1" applyAlignment="1">
      <alignment horizontal="center" vertical="center" wrapText="1"/>
    </xf>
    <xf numFmtId="1" fontId="0" fillId="0" borderId="2" xfId="0" applyNumberFormat="1" applyFont="1" applyBorder="1" applyAlignment="1">
      <alignment horizontal="right" vertical="center" wrapText="1"/>
    </xf>
    <xf numFmtId="1" fontId="6" fillId="0" borderId="1" xfId="3" applyNumberFormat="1" applyFont="1" applyBorder="1" applyAlignment="1">
      <alignment horizontal="right"/>
    </xf>
    <xf numFmtId="1" fontId="6" fillId="0" borderId="1" xfId="3" applyNumberFormat="1" applyFont="1" applyBorder="1"/>
    <xf numFmtId="3" fontId="0" fillId="0" borderId="2" xfId="0" applyNumberFormat="1" applyBorder="1" applyAlignment="1">
      <alignment horizontal="right"/>
    </xf>
    <xf numFmtId="1" fontId="8" fillId="0" borderId="2" xfId="7" applyNumberFormat="1" applyFont="1" applyBorder="1" applyAlignment="1">
      <alignment horizontal="center"/>
    </xf>
    <xf numFmtId="1" fontId="9" fillId="0" borderId="2" xfId="7" applyNumberFormat="1" applyFont="1" applyBorder="1" applyAlignment="1">
      <alignment horizontal="center"/>
    </xf>
    <xf numFmtId="1" fontId="0" fillId="0" borderId="2" xfId="0" applyNumberFormat="1" applyBorder="1" applyAlignment="1">
      <alignment horizontal="center"/>
    </xf>
    <xf numFmtId="1" fontId="9" fillId="0" borderId="2" xfId="0" applyNumberFormat="1" applyFont="1" applyBorder="1" applyAlignment="1">
      <alignment horizontal="center"/>
    </xf>
    <xf numFmtId="165" fontId="0" fillId="0" borderId="21" xfId="0" applyNumberFormat="1" applyBorder="1"/>
    <xf numFmtId="165" fontId="0" fillId="0" borderId="22" xfId="0" applyNumberFormat="1" applyBorder="1"/>
    <xf numFmtId="0" fontId="9" fillId="0" borderId="26" xfId="0" applyFont="1" applyBorder="1" applyAlignment="1">
      <alignment horizontal="left" vertical="center"/>
    </xf>
    <xf numFmtId="0" fontId="9" fillId="0" borderId="27" xfId="0" applyFont="1" applyBorder="1" applyAlignment="1">
      <alignment horizontal="left" vertical="center"/>
    </xf>
    <xf numFmtId="0" fontId="2"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26" xfId="0" applyFont="1" applyBorder="1" applyAlignment="1">
      <alignment horizontal="right" vertical="center" wrapText="1"/>
    </xf>
    <xf numFmtId="0" fontId="9" fillId="0" borderId="27" xfId="0" applyFont="1" applyBorder="1" applyAlignment="1">
      <alignment horizontal="right"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0" fontId="14" fillId="0" borderId="0" xfId="0" applyFont="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7" xfId="0" applyFont="1" applyBorder="1" applyAlignment="1">
      <alignment horizontal="left" vertical="center" wrapText="1"/>
    </xf>
    <xf numFmtId="0" fontId="2" fillId="0" borderId="26" xfId="0" applyFont="1" applyBorder="1" applyAlignment="1">
      <alignment horizontal="right" vertical="center" wrapText="1"/>
    </xf>
    <xf numFmtId="0" fontId="2" fillId="0" borderId="27" xfId="0" applyFont="1" applyBorder="1" applyAlignment="1">
      <alignment horizontal="righ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9" fillId="0" borderId="23" xfId="0" applyFont="1" applyBorder="1" applyAlignment="1">
      <alignment horizontal="left" wrapText="1"/>
    </xf>
    <xf numFmtId="0" fontId="9" fillId="0" borderId="24" xfId="0" applyFont="1" applyBorder="1" applyAlignment="1">
      <alignment horizontal="left" wrapText="1"/>
    </xf>
    <xf numFmtId="0" fontId="9" fillId="0" borderId="25" xfId="0" applyFont="1" applyBorder="1" applyAlignment="1">
      <alignment horizontal="left" wrapText="1"/>
    </xf>
    <xf numFmtId="0" fontId="9" fillId="0" borderId="28" xfId="0" applyFont="1" applyBorder="1" applyAlignment="1">
      <alignment horizontal="right" vertical="center" wrapText="1"/>
    </xf>
    <xf numFmtId="0" fontId="9" fillId="0" borderId="29" xfId="0" applyFont="1" applyBorder="1" applyAlignment="1">
      <alignment horizontal="right"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cellXfs>
  <cellStyles count="9">
    <cellStyle name="Currency" xfId="1" builtinId="4"/>
    <cellStyle name="Currency 2" xfId="2" xr:uid="{00000000-0005-0000-0000-000001000000}"/>
    <cellStyle name="Normal" xfId="0" builtinId="0"/>
    <cellStyle name="Normal 2" xfId="3" xr:uid="{00000000-0005-0000-0000-000003000000}"/>
    <cellStyle name="Normal 20" xfId="4" xr:uid="{00000000-0005-0000-0000-000004000000}"/>
    <cellStyle name="Normal 3" xfId="5" xr:uid="{00000000-0005-0000-0000-000005000000}"/>
    <cellStyle name="Normal 8" xfId="6" xr:uid="{00000000-0005-0000-0000-000006000000}"/>
    <cellStyle name="Style 1" xfId="7" xr:uid="{00000000-0005-0000-0000-000007000000}"/>
    <cellStyle name="Style 1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ranscommon.nscorp.com\Net_Ops$\Official\OPS150\NS%20724%20Weekly%20STB\Weekly%20Email\STB724Values.xlsx" TargetMode="External"/><Relationship Id="rId1" Type="http://schemas.openxmlformats.org/officeDocument/2006/relationships/externalLinkPath" Target="/Official/OPS150/NS%20724%20Weekly%20STB/Weekly%20Email/STB724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A2">
            <v>46164</v>
          </cell>
          <cell r="D2">
            <v>24.5</v>
          </cell>
        </row>
        <row r="3">
          <cell r="D3">
            <v>16.7</v>
          </cell>
        </row>
        <row r="4">
          <cell r="D4">
            <v>17.8</v>
          </cell>
        </row>
        <row r="5">
          <cell r="D5">
            <v>19.5</v>
          </cell>
        </row>
        <row r="6">
          <cell r="D6">
            <v>18</v>
          </cell>
        </row>
        <row r="7">
          <cell r="D7">
            <v>20.100000000000001</v>
          </cell>
        </row>
        <row r="8">
          <cell r="D8">
            <v>16.8</v>
          </cell>
        </row>
        <row r="9">
          <cell r="D9">
            <v>19.399999999999999</v>
          </cell>
        </row>
        <row r="10">
          <cell r="D10">
            <v>25.4</v>
          </cell>
        </row>
        <row r="11">
          <cell r="D11">
            <v>33.4</v>
          </cell>
        </row>
        <row r="12">
          <cell r="D12">
            <v>34.9</v>
          </cell>
        </row>
        <row r="13">
          <cell r="D13">
            <v>34.4</v>
          </cell>
        </row>
        <row r="14">
          <cell r="D14">
            <v>30.7</v>
          </cell>
        </row>
        <row r="15">
          <cell r="D15">
            <v>38.799999999999997</v>
          </cell>
        </row>
        <row r="16">
          <cell r="D16">
            <v>31.1</v>
          </cell>
        </row>
        <row r="17">
          <cell r="D17">
            <v>9.5</v>
          </cell>
        </row>
        <row r="18">
          <cell r="D18">
            <v>26.5</v>
          </cell>
        </row>
        <row r="19">
          <cell r="D19">
            <v>53.9</v>
          </cell>
        </row>
        <row r="20">
          <cell r="D20">
            <v>25</v>
          </cell>
        </row>
        <row r="21">
          <cell r="D21">
            <v>11556</v>
          </cell>
        </row>
        <row r="22">
          <cell r="D22">
            <v>46425</v>
          </cell>
        </row>
        <row r="23">
          <cell r="D23">
            <v>16073</v>
          </cell>
        </row>
        <row r="24">
          <cell r="D24">
            <v>10546</v>
          </cell>
        </row>
        <row r="25">
          <cell r="D25">
            <v>11574</v>
          </cell>
        </row>
        <row r="26">
          <cell r="D26">
            <v>26097</v>
          </cell>
        </row>
        <row r="27">
          <cell r="D27">
            <v>38846</v>
          </cell>
        </row>
        <row r="28">
          <cell r="D28">
            <v>7035</v>
          </cell>
        </row>
        <row r="29">
          <cell r="D29">
            <v>168155</v>
          </cell>
        </row>
        <row r="30">
          <cell r="D30">
            <v>25.92</v>
          </cell>
        </row>
        <row r="31">
          <cell r="D31">
            <v>9.16</v>
          </cell>
        </row>
        <row r="32">
          <cell r="D32" t="str">
            <v>N/A</v>
          </cell>
        </row>
        <row r="33">
          <cell r="D33" t="str">
            <v>N/A</v>
          </cell>
        </row>
        <row r="34">
          <cell r="D34">
            <v>26.38</v>
          </cell>
        </row>
        <row r="35">
          <cell r="D35">
            <v>26.01</v>
          </cell>
        </row>
        <row r="36">
          <cell r="D36">
            <v>0</v>
          </cell>
          <cell r="E36">
            <v>1</v>
          </cell>
          <cell r="F36">
            <v>2</v>
          </cell>
          <cell r="G36">
            <v>3</v>
          </cell>
        </row>
        <row r="37">
          <cell r="D37">
            <v>0</v>
          </cell>
          <cell r="E37">
            <v>0</v>
          </cell>
          <cell r="F37">
            <v>0</v>
          </cell>
          <cell r="G37">
            <v>0</v>
          </cell>
        </row>
        <row r="38">
          <cell r="D38">
            <v>0</v>
          </cell>
          <cell r="E38">
            <v>0</v>
          </cell>
          <cell r="F38">
            <v>1</v>
          </cell>
          <cell r="G38">
            <v>1</v>
          </cell>
        </row>
        <row r="39">
          <cell r="D39">
            <v>1</v>
          </cell>
          <cell r="E39">
            <v>1</v>
          </cell>
          <cell r="F39">
            <v>0</v>
          </cell>
          <cell r="G39">
            <v>2</v>
          </cell>
        </row>
        <row r="40">
          <cell r="D40">
            <v>0</v>
          </cell>
          <cell r="E40">
            <v>0</v>
          </cell>
          <cell r="F40">
            <v>0</v>
          </cell>
          <cell r="G40">
            <v>0</v>
          </cell>
        </row>
        <row r="41">
          <cell r="D41">
            <v>0</v>
          </cell>
          <cell r="E41">
            <v>0</v>
          </cell>
          <cell r="F41">
            <v>0</v>
          </cell>
          <cell r="G41">
            <v>0</v>
          </cell>
        </row>
        <row r="42">
          <cell r="D42">
            <v>0</v>
          </cell>
          <cell r="E42">
            <v>0</v>
          </cell>
          <cell r="F42">
            <v>0</v>
          </cell>
          <cell r="G42">
            <v>0</v>
          </cell>
        </row>
        <row r="43">
          <cell r="D43">
            <v>6</v>
          </cell>
          <cell r="E43">
            <v>9</v>
          </cell>
          <cell r="F43">
            <v>5</v>
          </cell>
          <cell r="G43">
            <v>20</v>
          </cell>
        </row>
        <row r="44">
          <cell r="D44">
            <v>7</v>
          </cell>
          <cell r="E44">
            <v>10</v>
          </cell>
          <cell r="F44">
            <v>8</v>
          </cell>
          <cell r="G44">
            <v>26</v>
          </cell>
        </row>
        <row r="45">
          <cell r="D45">
            <v>120</v>
          </cell>
          <cell r="E45">
            <v>6</v>
          </cell>
        </row>
        <row r="46">
          <cell r="D46">
            <v>137</v>
          </cell>
          <cell r="E46">
            <v>15</v>
          </cell>
        </row>
        <row r="47">
          <cell r="D47">
            <v>581</v>
          </cell>
          <cell r="E47">
            <v>2</v>
          </cell>
        </row>
        <row r="48">
          <cell r="D48">
            <v>1</v>
          </cell>
          <cell r="E48">
            <v>0</v>
          </cell>
        </row>
        <row r="49">
          <cell r="D49">
            <v>158</v>
          </cell>
          <cell r="E49">
            <v>0</v>
          </cell>
        </row>
        <row r="50">
          <cell r="D50">
            <v>76</v>
          </cell>
          <cell r="E50">
            <v>59</v>
          </cell>
        </row>
        <row r="51">
          <cell r="D51">
            <v>62</v>
          </cell>
          <cell r="E51">
            <v>5</v>
          </cell>
        </row>
        <row r="52">
          <cell r="D52">
            <v>431</v>
          </cell>
          <cell r="E52">
            <v>87</v>
          </cell>
        </row>
        <row r="53">
          <cell r="D53">
            <v>2297</v>
          </cell>
          <cell r="E53">
            <v>683</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1"/>
  <sheetViews>
    <sheetView tabSelected="1" workbookViewId="0">
      <selection activeCell="B8" sqref="B8"/>
    </sheetView>
  </sheetViews>
  <sheetFormatPr defaultColWidth="28.42578125" defaultRowHeight="15" x14ac:dyDescent="0.25"/>
  <cols>
    <col min="1" max="1" width="27" style="61" bestFit="1" customWidth="1"/>
    <col min="2" max="2" width="25.28515625" style="61" customWidth="1"/>
    <col min="3" max="3" width="17.7109375" style="61" bestFit="1" customWidth="1"/>
    <col min="4" max="4" width="25.5703125" style="61" bestFit="1" customWidth="1"/>
    <col min="5" max="5" width="25.85546875" style="71" bestFit="1" customWidth="1"/>
    <col min="6" max="16384" width="28.42578125" style="61"/>
  </cols>
  <sheetData>
    <row r="1" spans="1:5" ht="24" customHeight="1" thickBot="1" x14ac:dyDescent="0.3">
      <c r="A1" s="137" t="s">
        <v>0</v>
      </c>
      <c r="B1" s="138"/>
      <c r="C1" s="138"/>
      <c r="D1" s="138"/>
      <c r="E1" s="139"/>
    </row>
    <row r="2" spans="1:5" ht="27" customHeight="1" thickBot="1" x14ac:dyDescent="0.3">
      <c r="A2" s="9"/>
      <c r="B2" s="10"/>
      <c r="C2" s="10"/>
      <c r="D2" s="11" t="s">
        <v>1</v>
      </c>
      <c r="E2" s="70" t="s">
        <v>2</v>
      </c>
    </row>
    <row r="3" spans="1:5" ht="15.75" customHeight="1" x14ac:dyDescent="0.25">
      <c r="A3" s="95" t="s">
        <v>3</v>
      </c>
      <c r="B3" s="97" t="s">
        <v>256</v>
      </c>
      <c r="C3" s="135" t="s">
        <v>4</v>
      </c>
      <c r="D3" s="12" t="s">
        <v>5</v>
      </c>
      <c r="E3" s="84">
        <f>[1]Sheet1!$A$2 - 6</f>
        <v>46158</v>
      </c>
    </row>
    <row r="4" spans="1:5" ht="15.75" customHeight="1" thickBot="1" x14ac:dyDescent="0.3">
      <c r="A4" s="96"/>
      <c r="B4" s="123"/>
      <c r="C4" s="136"/>
      <c r="D4" s="13" t="s">
        <v>6</v>
      </c>
      <c r="E4" s="84">
        <f>[1]Sheet1!$A$2</f>
        <v>46164</v>
      </c>
    </row>
    <row r="5" spans="1:5" ht="30" customHeight="1" thickBot="1" x14ac:dyDescent="0.3">
      <c r="A5" s="101" t="s">
        <v>7</v>
      </c>
      <c r="B5" s="102"/>
      <c r="C5" s="14"/>
      <c r="D5" s="15"/>
    </row>
    <row r="6" spans="1:5" x14ac:dyDescent="0.25">
      <c r="A6" s="16" t="s">
        <v>8</v>
      </c>
      <c r="B6" s="17">
        <f>[1]Sheet1!$D$2</f>
        <v>24.5</v>
      </c>
      <c r="C6" s="18"/>
      <c r="D6" s="18"/>
    </row>
    <row r="7" spans="1:5" x14ac:dyDescent="0.25">
      <c r="A7" s="19" t="s">
        <v>9</v>
      </c>
      <c r="B7" s="20">
        <f>[1]Sheet1!$D$3</f>
        <v>16.7</v>
      </c>
      <c r="C7" s="18"/>
      <c r="D7" s="18"/>
    </row>
    <row r="8" spans="1:5" x14ac:dyDescent="0.25">
      <c r="A8" s="19" t="s">
        <v>10</v>
      </c>
      <c r="B8" s="20">
        <f>[1]Sheet1!$D$4</f>
        <v>17.8</v>
      </c>
      <c r="C8" s="18"/>
      <c r="D8" s="18"/>
    </row>
    <row r="9" spans="1:5" x14ac:dyDescent="0.25">
      <c r="A9" s="19" t="s">
        <v>11</v>
      </c>
      <c r="B9" s="20">
        <f>[1]Sheet1!$D$5</f>
        <v>19.5</v>
      </c>
      <c r="C9" s="18"/>
      <c r="D9" s="18"/>
    </row>
    <row r="10" spans="1:5" x14ac:dyDescent="0.25">
      <c r="A10" s="19" t="s">
        <v>12</v>
      </c>
      <c r="B10" s="20">
        <f>[1]Sheet1!$D$6</f>
        <v>18</v>
      </c>
      <c r="C10" s="18"/>
      <c r="D10" s="18"/>
    </row>
    <row r="11" spans="1:5" x14ac:dyDescent="0.25">
      <c r="A11" s="19" t="s">
        <v>13</v>
      </c>
      <c r="B11" s="20">
        <f>[1]Sheet1!$D$7</f>
        <v>20.100000000000001</v>
      </c>
      <c r="C11" s="18"/>
      <c r="D11" s="18"/>
    </row>
    <row r="12" spans="1:5" x14ac:dyDescent="0.25">
      <c r="A12" s="19" t="s">
        <v>14</v>
      </c>
      <c r="B12" s="20">
        <f>[1]Sheet1!$D$8</f>
        <v>16.8</v>
      </c>
      <c r="C12" s="18"/>
      <c r="D12" s="18"/>
    </row>
    <row r="13" spans="1:5" x14ac:dyDescent="0.25">
      <c r="A13" s="19" t="s">
        <v>15</v>
      </c>
      <c r="B13" s="20">
        <f>[1]Sheet1!$D$9</f>
        <v>19.399999999999999</v>
      </c>
      <c r="C13" s="18"/>
      <c r="D13" s="18"/>
    </row>
    <row r="14" spans="1:5" ht="15.75" customHeight="1" thickBot="1" x14ac:dyDescent="0.3">
      <c r="B14" s="21"/>
    </row>
    <row r="15" spans="1:5" ht="67.5" customHeight="1" thickBot="1" x14ac:dyDescent="0.3">
      <c r="A15" s="140" t="s">
        <v>16</v>
      </c>
      <c r="B15" s="141"/>
      <c r="C15" s="22"/>
      <c r="D15" s="23"/>
    </row>
    <row r="16" spans="1:5" ht="15.75" customHeight="1" thickBot="1" x14ac:dyDescent="0.3">
      <c r="A16" s="67" t="s">
        <v>17</v>
      </c>
      <c r="B16" s="24" t="s">
        <v>18</v>
      </c>
      <c r="C16" s="22"/>
      <c r="D16" s="23"/>
    </row>
    <row r="17" spans="1:4" x14ac:dyDescent="0.25">
      <c r="A17" s="25" t="s">
        <v>19</v>
      </c>
      <c r="B17" s="17">
        <f>[1]Sheet1!$D$10</f>
        <v>25.4</v>
      </c>
      <c r="C17" s="26"/>
      <c r="D17" s="26"/>
    </row>
    <row r="18" spans="1:4" x14ac:dyDescent="0.25">
      <c r="A18" s="27" t="s">
        <v>20</v>
      </c>
      <c r="B18" s="20">
        <f>[1]Sheet1!$D$11</f>
        <v>33.4</v>
      </c>
      <c r="C18" s="26"/>
      <c r="D18" s="26"/>
    </row>
    <row r="19" spans="1:4" x14ac:dyDescent="0.25">
      <c r="A19" s="27" t="s">
        <v>21</v>
      </c>
      <c r="B19" s="20">
        <f>[1]Sheet1!$D$12</f>
        <v>34.9</v>
      </c>
      <c r="C19" s="26"/>
      <c r="D19" s="26"/>
    </row>
    <row r="20" spans="1:4" x14ac:dyDescent="0.25">
      <c r="A20" s="27" t="s">
        <v>22</v>
      </c>
      <c r="B20" s="20">
        <f>[1]Sheet1!$D$13</f>
        <v>34.4</v>
      </c>
      <c r="C20" s="26"/>
      <c r="D20" s="26"/>
    </row>
    <row r="21" spans="1:4" x14ac:dyDescent="0.25">
      <c r="A21" s="27" t="s">
        <v>23</v>
      </c>
      <c r="B21" s="20">
        <f>[1]Sheet1!$D$14</f>
        <v>30.7</v>
      </c>
      <c r="C21" s="26"/>
      <c r="D21" s="26"/>
    </row>
    <row r="22" spans="1:4" x14ac:dyDescent="0.25">
      <c r="A22" s="27" t="s">
        <v>24</v>
      </c>
      <c r="B22" s="20">
        <f>[1]Sheet1!$D$15</f>
        <v>38.799999999999997</v>
      </c>
      <c r="C22" s="26"/>
      <c r="D22" s="26"/>
    </row>
    <row r="23" spans="1:4" x14ac:dyDescent="0.25">
      <c r="A23" s="27" t="s">
        <v>25</v>
      </c>
      <c r="B23" s="20">
        <f>[1]Sheet1!$D$16</f>
        <v>31.1</v>
      </c>
      <c r="C23" s="26"/>
      <c r="D23" s="26"/>
    </row>
    <row r="24" spans="1:4" x14ac:dyDescent="0.25">
      <c r="A24" s="27" t="s">
        <v>26</v>
      </c>
      <c r="B24" s="20">
        <f>[1]Sheet1!$D$17</f>
        <v>9.5</v>
      </c>
      <c r="C24" s="26"/>
      <c r="D24" s="26"/>
    </row>
    <row r="25" spans="1:4" x14ac:dyDescent="0.25">
      <c r="A25" s="27" t="s">
        <v>27</v>
      </c>
      <c r="B25" s="17">
        <f>[1]Sheet1!$D$18</f>
        <v>26.5</v>
      </c>
      <c r="C25" s="26"/>
      <c r="D25" s="26"/>
    </row>
    <row r="26" spans="1:4" x14ac:dyDescent="0.25">
      <c r="A26" s="27" t="s">
        <v>28</v>
      </c>
      <c r="B26" s="20">
        <f>[1]Sheet1!$D$19</f>
        <v>53.9</v>
      </c>
      <c r="C26" s="26"/>
      <c r="D26" s="26"/>
    </row>
    <row r="27" spans="1:4" x14ac:dyDescent="0.25">
      <c r="A27" s="27" t="s">
        <v>15</v>
      </c>
      <c r="B27" s="20">
        <f>[1]Sheet1!$D$20</f>
        <v>25</v>
      </c>
      <c r="C27" s="26"/>
      <c r="D27" s="26"/>
    </row>
    <row r="28" spans="1:4" ht="15.75" customHeight="1" thickBot="1" x14ac:dyDescent="0.3">
      <c r="B28" s="28"/>
    </row>
    <row r="29" spans="1:4" ht="18" customHeight="1" x14ac:dyDescent="0.25">
      <c r="A29" s="145" t="s">
        <v>29</v>
      </c>
      <c r="B29" s="146"/>
      <c r="C29" s="14"/>
      <c r="D29" s="15"/>
    </row>
    <row r="30" spans="1:4" x14ac:dyDescent="0.25">
      <c r="A30" s="57" t="s">
        <v>30</v>
      </c>
      <c r="B30" s="85">
        <f>[1]Sheet1!$D$21</f>
        <v>11556</v>
      </c>
      <c r="C30" s="14"/>
      <c r="D30" s="15"/>
    </row>
    <row r="31" spans="1:4" x14ac:dyDescent="0.25">
      <c r="A31" s="57" t="s">
        <v>31</v>
      </c>
      <c r="B31" s="85">
        <f>[1]Sheet1!$D$22</f>
        <v>46425</v>
      </c>
    </row>
    <row r="32" spans="1:4" x14ac:dyDescent="0.25">
      <c r="A32" s="57" t="s">
        <v>32</v>
      </c>
      <c r="B32" s="85">
        <f>[1]Sheet1!$D$23</f>
        <v>16073</v>
      </c>
    </row>
    <row r="33" spans="1:5" x14ac:dyDescent="0.25">
      <c r="A33" s="57" t="s">
        <v>33</v>
      </c>
      <c r="B33" s="85">
        <f>[1]Sheet1!$D$24</f>
        <v>10546</v>
      </c>
    </row>
    <row r="34" spans="1:5" x14ac:dyDescent="0.25">
      <c r="A34" s="57" t="s">
        <v>34</v>
      </c>
      <c r="B34" s="85">
        <f>[1]Sheet1!$D$25</f>
        <v>11574</v>
      </c>
    </row>
    <row r="35" spans="1:5" x14ac:dyDescent="0.25">
      <c r="A35" s="57" t="s">
        <v>35</v>
      </c>
      <c r="B35" s="85">
        <f>[1]Sheet1!$D$26</f>
        <v>26097</v>
      </c>
    </row>
    <row r="36" spans="1:5" x14ac:dyDescent="0.25">
      <c r="A36" s="57" t="s">
        <v>36</v>
      </c>
      <c r="B36" s="85">
        <f>[1]Sheet1!$D$27</f>
        <v>38846</v>
      </c>
    </row>
    <row r="37" spans="1:5" x14ac:dyDescent="0.25">
      <c r="A37" s="57" t="s">
        <v>37</v>
      </c>
      <c r="B37" s="85">
        <f>[1]Sheet1!$D$28</f>
        <v>7035</v>
      </c>
    </row>
    <row r="38" spans="1:5" x14ac:dyDescent="0.25">
      <c r="A38" s="57" t="s">
        <v>38</v>
      </c>
      <c r="B38" s="85">
        <f>[1]Sheet1!$D$29</f>
        <v>168155</v>
      </c>
    </row>
    <row r="39" spans="1:5" ht="15.75" thickBot="1" x14ac:dyDescent="0.3"/>
    <row r="40" spans="1:5" ht="30" customHeight="1" thickBot="1" x14ac:dyDescent="0.3">
      <c r="A40" s="101" t="s">
        <v>39</v>
      </c>
      <c r="B40" s="102"/>
      <c r="C40" s="30"/>
      <c r="D40" s="31"/>
    </row>
    <row r="41" spans="1:5" x14ac:dyDescent="0.25">
      <c r="A41" s="29" t="s">
        <v>9</v>
      </c>
      <c r="B41" s="81">
        <f>[1]Sheet1!$D$30</f>
        <v>25.92</v>
      </c>
      <c r="C41" s="26"/>
      <c r="D41" s="26"/>
    </row>
    <row r="42" spans="1:5" x14ac:dyDescent="0.25">
      <c r="A42" s="62" t="s">
        <v>10</v>
      </c>
      <c r="B42" s="82">
        <f>[1]Sheet1!$D$31</f>
        <v>9.16</v>
      </c>
      <c r="C42" s="26"/>
      <c r="D42" s="26"/>
    </row>
    <row r="43" spans="1:5" x14ac:dyDescent="0.25">
      <c r="A43" s="62" t="s">
        <v>11</v>
      </c>
      <c r="B43" s="83" t="str">
        <f>[1]Sheet1!$D$32</f>
        <v>N/A</v>
      </c>
      <c r="C43" s="26"/>
      <c r="D43" s="26"/>
    </row>
    <row r="44" spans="1:5" x14ac:dyDescent="0.25">
      <c r="A44" s="62" t="s">
        <v>40</v>
      </c>
      <c r="B44" s="83" t="str">
        <f>[1]Sheet1!$D$33</f>
        <v>N/A</v>
      </c>
      <c r="C44" s="26"/>
      <c r="D44" s="26"/>
    </row>
    <row r="45" spans="1:5" x14ac:dyDescent="0.25">
      <c r="A45" s="62" t="s">
        <v>13</v>
      </c>
      <c r="B45" s="82">
        <f>[1]Sheet1!$D$34</f>
        <v>26.38</v>
      </c>
      <c r="C45" s="26"/>
      <c r="D45" s="26"/>
    </row>
    <row r="46" spans="1:5" x14ac:dyDescent="0.25">
      <c r="A46" s="62" t="s">
        <v>41</v>
      </c>
      <c r="B46" s="82">
        <f>[1]Sheet1!$D$35</f>
        <v>26.01</v>
      </c>
      <c r="C46" s="26"/>
      <c r="D46" s="26"/>
    </row>
    <row r="47" spans="1:5" ht="15.75" thickBot="1" x14ac:dyDescent="0.3"/>
    <row r="48" spans="1:5" ht="15.75" customHeight="1" thickBot="1" x14ac:dyDescent="0.3">
      <c r="A48" s="104" t="s">
        <v>42</v>
      </c>
      <c r="B48" s="105"/>
      <c r="C48" s="105"/>
      <c r="D48" s="105"/>
      <c r="E48" s="106"/>
    </row>
    <row r="49" spans="1:5" ht="15.75" customHeight="1" thickBot="1" x14ac:dyDescent="0.3">
      <c r="A49" s="143" t="s">
        <v>43</v>
      </c>
      <c r="B49" s="140" t="s">
        <v>44</v>
      </c>
      <c r="C49" s="142"/>
      <c r="D49" s="141"/>
      <c r="E49" s="107" t="s">
        <v>45</v>
      </c>
    </row>
    <row r="50" spans="1:5" ht="15.75" customHeight="1" thickBot="1" x14ac:dyDescent="0.3">
      <c r="A50" s="144"/>
      <c r="B50" s="32" t="s">
        <v>46</v>
      </c>
      <c r="C50" s="32" t="s">
        <v>47</v>
      </c>
      <c r="D50" s="68" t="s">
        <v>48</v>
      </c>
      <c r="E50" s="108"/>
    </row>
    <row r="51" spans="1:5" x14ac:dyDescent="0.25">
      <c r="A51" s="16" t="s">
        <v>8</v>
      </c>
      <c r="B51" s="33">
        <f>[1]Sheet1!$D$36</f>
        <v>0</v>
      </c>
      <c r="C51" s="33">
        <f>[1]Sheet1!$E$36</f>
        <v>1</v>
      </c>
      <c r="D51" s="33">
        <f>[1]Sheet1!$F$36</f>
        <v>2</v>
      </c>
      <c r="E51" s="33">
        <f>[1]Sheet1!$G$36</f>
        <v>3</v>
      </c>
    </row>
    <row r="52" spans="1:5" x14ac:dyDescent="0.25">
      <c r="A52" s="19" t="s">
        <v>9</v>
      </c>
      <c r="B52" s="34">
        <f>[1]Sheet1!$D$37</f>
        <v>0</v>
      </c>
      <c r="C52" s="34">
        <f>[1]Sheet1!$E$37</f>
        <v>0</v>
      </c>
      <c r="D52" s="34">
        <f>[1]Sheet1!$F$37</f>
        <v>0</v>
      </c>
      <c r="E52" s="34">
        <f>[1]Sheet1!$G$37</f>
        <v>0</v>
      </c>
    </row>
    <row r="53" spans="1:5" x14ac:dyDescent="0.25">
      <c r="A53" s="19" t="s">
        <v>10</v>
      </c>
      <c r="B53" s="34">
        <f>[1]Sheet1!$D$38</f>
        <v>0</v>
      </c>
      <c r="C53" s="34">
        <f>[1]Sheet1!$E$38</f>
        <v>0</v>
      </c>
      <c r="D53" s="34">
        <f>[1]Sheet1!$F$38</f>
        <v>1</v>
      </c>
      <c r="E53" s="34">
        <f>[1]Sheet1!$G$38</f>
        <v>1</v>
      </c>
    </row>
    <row r="54" spans="1:5" x14ac:dyDescent="0.25">
      <c r="A54" s="19" t="s">
        <v>11</v>
      </c>
      <c r="B54" s="34">
        <f>[1]Sheet1!$D$39</f>
        <v>1</v>
      </c>
      <c r="C54" s="34">
        <f>[1]Sheet1!$E$39</f>
        <v>1</v>
      </c>
      <c r="D54" s="34">
        <f>[1]Sheet1!$F$39</f>
        <v>0</v>
      </c>
      <c r="E54" s="34">
        <f>[1]Sheet1!$G$39</f>
        <v>2</v>
      </c>
    </row>
    <row r="55" spans="1:5" x14ac:dyDescent="0.25">
      <c r="A55" s="19" t="s">
        <v>12</v>
      </c>
      <c r="B55" s="34">
        <f>[1]Sheet1!$D$40</f>
        <v>0</v>
      </c>
      <c r="C55" s="34">
        <f>[1]Sheet1!$E$40</f>
        <v>0</v>
      </c>
      <c r="D55" s="34">
        <f>[1]Sheet1!$F$40</f>
        <v>0</v>
      </c>
      <c r="E55" s="34">
        <f>[1]Sheet1!$G$40</f>
        <v>0</v>
      </c>
    </row>
    <row r="56" spans="1:5" x14ac:dyDescent="0.25">
      <c r="A56" s="19" t="s">
        <v>13</v>
      </c>
      <c r="B56" s="34">
        <f>[1]Sheet1!$D$41</f>
        <v>0</v>
      </c>
      <c r="C56" s="34">
        <f>[1]Sheet1!$E$41</f>
        <v>0</v>
      </c>
      <c r="D56" s="34">
        <f>[1]Sheet1!$F$41</f>
        <v>0</v>
      </c>
      <c r="E56" s="34">
        <f>[1]Sheet1!$G$41</f>
        <v>0</v>
      </c>
    </row>
    <row r="57" spans="1:5" x14ac:dyDescent="0.25">
      <c r="A57" s="19" t="s">
        <v>49</v>
      </c>
      <c r="B57" s="34">
        <f>[1]Sheet1!$D$42</f>
        <v>0</v>
      </c>
      <c r="C57" s="34">
        <f>[1]Sheet1!$E$42</f>
        <v>0</v>
      </c>
      <c r="D57" s="34">
        <f>[1]Sheet1!$F$42</f>
        <v>0</v>
      </c>
      <c r="E57" s="34">
        <f>[1]Sheet1!$G$42</f>
        <v>0</v>
      </c>
    </row>
    <row r="58" spans="1:5" x14ac:dyDescent="0.25">
      <c r="A58" s="19" t="s">
        <v>14</v>
      </c>
      <c r="B58" s="34">
        <f>[1]Sheet1!$D$43</f>
        <v>6</v>
      </c>
      <c r="C58" s="34">
        <f>[1]Sheet1!$E$43</f>
        <v>9</v>
      </c>
      <c r="D58" s="34">
        <f>[1]Sheet1!$F$43</f>
        <v>5</v>
      </c>
      <c r="E58" s="34">
        <f>[1]Sheet1!$G$43</f>
        <v>20</v>
      </c>
    </row>
    <row r="59" spans="1:5" x14ac:dyDescent="0.25">
      <c r="A59" s="19" t="s">
        <v>45</v>
      </c>
      <c r="B59" s="35">
        <f>[1]Sheet1!$D$44</f>
        <v>7</v>
      </c>
      <c r="C59" s="35">
        <f>[1]Sheet1!$E$44</f>
        <v>10</v>
      </c>
      <c r="D59" s="35">
        <f>[1]Sheet1!$F$44</f>
        <v>8</v>
      </c>
      <c r="E59" s="35">
        <f>[1]Sheet1!$G$44</f>
        <v>26</v>
      </c>
    </row>
    <row r="60" spans="1:5" ht="15.75" customHeight="1" thickBot="1" x14ac:dyDescent="0.3">
      <c r="C60" s="30"/>
    </row>
    <row r="61" spans="1:5" ht="35.25" customHeight="1" thickBot="1" x14ac:dyDescent="0.3">
      <c r="A61" s="101" t="s">
        <v>50</v>
      </c>
      <c r="B61" s="103"/>
      <c r="C61" s="102"/>
    </row>
    <row r="62" spans="1:5" x14ac:dyDescent="0.25">
      <c r="A62" s="36"/>
      <c r="B62" s="37" t="s">
        <v>51</v>
      </c>
      <c r="C62" s="38" t="s">
        <v>52</v>
      </c>
    </row>
    <row r="63" spans="1:5" x14ac:dyDescent="0.25">
      <c r="A63" s="62" t="s">
        <v>8</v>
      </c>
      <c r="B63" s="88">
        <f>[1]Sheet1!$D$45</f>
        <v>120</v>
      </c>
      <c r="C63" s="88">
        <f>[1]Sheet1!$E$45</f>
        <v>6</v>
      </c>
    </row>
    <row r="64" spans="1:5" x14ac:dyDescent="0.25">
      <c r="A64" s="62" t="s">
        <v>53</v>
      </c>
      <c r="B64" s="88">
        <f>[1]Sheet1!$D$46</f>
        <v>137</v>
      </c>
      <c r="C64" s="88">
        <f>[1]Sheet1!$E$46</f>
        <v>15</v>
      </c>
    </row>
    <row r="65" spans="1:3" x14ac:dyDescent="0.25">
      <c r="A65" s="62" t="s">
        <v>54</v>
      </c>
      <c r="B65" s="88">
        <f>[1]Sheet1!$D$47</f>
        <v>581</v>
      </c>
      <c r="C65" s="88">
        <f>[1]Sheet1!$E$47</f>
        <v>2</v>
      </c>
    </row>
    <row r="66" spans="1:3" x14ac:dyDescent="0.25">
      <c r="A66" s="62" t="s">
        <v>55</v>
      </c>
      <c r="B66" s="88">
        <f>[1]Sheet1!$D$48</f>
        <v>1</v>
      </c>
      <c r="C66" s="88">
        <f>[1]Sheet1!$E$48</f>
        <v>0</v>
      </c>
    </row>
    <row r="67" spans="1:3" x14ac:dyDescent="0.25">
      <c r="A67" s="62" t="s">
        <v>56</v>
      </c>
      <c r="B67" s="88">
        <f>[1]Sheet1!$D$49</f>
        <v>158</v>
      </c>
      <c r="C67" s="88">
        <f>[1]Sheet1!$E$49</f>
        <v>0</v>
      </c>
    </row>
    <row r="68" spans="1:3" x14ac:dyDescent="0.25">
      <c r="A68" s="62" t="s">
        <v>57</v>
      </c>
      <c r="B68" s="88">
        <f>[1]Sheet1!$D$50</f>
        <v>76</v>
      </c>
      <c r="C68" s="88">
        <f>[1]Sheet1!$E$50</f>
        <v>59</v>
      </c>
    </row>
    <row r="69" spans="1:3" x14ac:dyDescent="0.25">
      <c r="A69" s="62" t="s">
        <v>58</v>
      </c>
      <c r="B69" s="88">
        <f>[1]Sheet1!$D$51</f>
        <v>62</v>
      </c>
      <c r="C69" s="88">
        <f>[1]Sheet1!$E$51</f>
        <v>5</v>
      </c>
    </row>
    <row r="70" spans="1:3" x14ac:dyDescent="0.25">
      <c r="A70" s="62" t="s">
        <v>59</v>
      </c>
      <c r="B70" s="88">
        <f>[1]Sheet1!$D$52</f>
        <v>431</v>
      </c>
      <c r="C70" s="88">
        <f>[1]Sheet1!$E$52</f>
        <v>87</v>
      </c>
    </row>
    <row r="71" spans="1:3" x14ac:dyDescent="0.25">
      <c r="A71" s="62" t="s">
        <v>60</v>
      </c>
      <c r="B71" s="88">
        <f>[1]Sheet1!$D$53</f>
        <v>2297</v>
      </c>
      <c r="C71" s="88">
        <f>[1]Sheet1!$E$53</f>
        <v>683</v>
      </c>
    </row>
  </sheetData>
  <mergeCells count="13">
    <mergeCell ref="A61:C61"/>
    <mergeCell ref="A29:B29"/>
    <mergeCell ref="A40:B40"/>
    <mergeCell ref="A48:E48"/>
    <mergeCell ref="A49:A50"/>
    <mergeCell ref="B49:D49"/>
    <mergeCell ref="E49:E50"/>
    <mergeCell ref="A15:B15"/>
    <mergeCell ref="A1:E1"/>
    <mergeCell ref="A3:A4"/>
    <mergeCell ref="B3:B4"/>
    <mergeCell ref="C3:C4"/>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5"/>
  <sheetViews>
    <sheetView workbookViewId="0">
      <selection activeCell="B11" sqref="B11"/>
    </sheetView>
  </sheetViews>
  <sheetFormatPr defaultRowHeight="15" x14ac:dyDescent="0.25"/>
  <cols>
    <col min="1" max="1" width="20.28515625" customWidth="1"/>
    <col min="2" max="2" width="39.28515625" customWidth="1"/>
    <col min="3" max="3" width="35.42578125" customWidth="1"/>
    <col min="4" max="4" width="35.140625" customWidth="1"/>
    <col min="5" max="5" width="25.7109375" style="71" customWidth="1"/>
  </cols>
  <sheetData>
    <row r="1" spans="1:11" ht="27" customHeight="1" x14ac:dyDescent="0.25">
      <c r="A1" s="110" t="s">
        <v>0</v>
      </c>
      <c r="B1" s="111"/>
      <c r="C1" s="111"/>
      <c r="D1" s="111"/>
      <c r="E1" s="112"/>
      <c r="F1" s="39"/>
      <c r="G1" s="39"/>
      <c r="H1" s="39"/>
      <c r="I1" s="39"/>
      <c r="J1" s="39"/>
      <c r="K1" s="39"/>
    </row>
    <row r="2" spans="1:11" ht="15.75" customHeight="1" x14ac:dyDescent="0.25">
      <c r="D2" s="64" t="s">
        <v>1</v>
      </c>
      <c r="E2" s="70" t="s">
        <v>2</v>
      </c>
    </row>
    <row r="3" spans="1:11" ht="15.75" customHeight="1" x14ac:dyDescent="0.25">
      <c r="A3" s="95" t="s">
        <v>3</v>
      </c>
      <c r="B3" s="97" t="s">
        <v>256</v>
      </c>
      <c r="C3" s="99" t="s">
        <v>4</v>
      </c>
      <c r="D3" s="41" t="s">
        <v>5</v>
      </c>
      <c r="E3" s="84">
        <v>46158</v>
      </c>
      <c r="F3" s="30"/>
      <c r="G3" s="22"/>
      <c r="H3" s="22"/>
      <c r="I3" s="30"/>
      <c r="K3" s="42"/>
    </row>
    <row r="4" spans="1:11" ht="15.75" customHeight="1" x14ac:dyDescent="0.25">
      <c r="A4" s="96"/>
      <c r="B4" s="98"/>
      <c r="C4" s="100"/>
      <c r="D4" s="43" t="s">
        <v>6</v>
      </c>
      <c r="E4" s="84">
        <v>46164</v>
      </c>
      <c r="F4" s="30"/>
      <c r="G4" s="22"/>
      <c r="H4" s="22"/>
      <c r="I4" s="30"/>
      <c r="K4" s="42"/>
    </row>
    <row r="5" spans="1:11" ht="15.75" customHeight="1" x14ac:dyDescent="0.25">
      <c r="A5" s="31"/>
      <c r="B5" s="31"/>
    </row>
    <row r="6" spans="1:11" ht="127.5" customHeight="1" x14ac:dyDescent="0.25">
      <c r="A6" s="113" t="s">
        <v>61</v>
      </c>
      <c r="B6" s="114"/>
      <c r="C6" s="114"/>
      <c r="D6" s="115"/>
    </row>
    <row r="8" spans="1:11" ht="45.75" customHeight="1" x14ac:dyDescent="0.25">
      <c r="A8" s="67" t="s">
        <v>62</v>
      </c>
      <c r="B8" s="67" t="s">
        <v>63</v>
      </c>
      <c r="C8" s="24" t="s">
        <v>64</v>
      </c>
      <c r="D8" s="24" t="s">
        <v>65</v>
      </c>
      <c r="E8" s="72"/>
      <c r="F8" s="22"/>
      <c r="G8" s="22"/>
      <c r="H8" s="44"/>
      <c r="I8" s="44"/>
    </row>
    <row r="9" spans="1:11" x14ac:dyDescent="0.25">
      <c r="A9" s="45" t="s">
        <v>66</v>
      </c>
      <c r="B9" s="89" t="s">
        <v>257</v>
      </c>
      <c r="C9" s="89" t="s">
        <v>258</v>
      </c>
      <c r="D9" s="89" t="s">
        <v>258</v>
      </c>
      <c r="I9" s="46"/>
    </row>
    <row r="10" spans="1:11" x14ac:dyDescent="0.25">
      <c r="A10" s="45" t="s">
        <v>67</v>
      </c>
      <c r="B10" s="89" t="s">
        <v>257</v>
      </c>
      <c r="C10" s="89" t="s">
        <v>258</v>
      </c>
      <c r="D10" s="89" t="s">
        <v>258</v>
      </c>
    </row>
    <row r="11" spans="1:11" x14ac:dyDescent="0.25">
      <c r="A11" s="45" t="s">
        <v>68</v>
      </c>
      <c r="B11" s="89" t="s">
        <v>257</v>
      </c>
      <c r="C11" s="89" t="s">
        <v>258</v>
      </c>
      <c r="D11" s="89" t="s">
        <v>258</v>
      </c>
    </row>
    <row r="12" spans="1:11" x14ac:dyDescent="0.25">
      <c r="A12" s="45" t="s">
        <v>69</v>
      </c>
      <c r="B12" s="89" t="s">
        <v>257</v>
      </c>
      <c r="C12" s="89" t="s">
        <v>258</v>
      </c>
      <c r="D12" s="89" t="s">
        <v>258</v>
      </c>
    </row>
    <row r="13" spans="1:11" x14ac:dyDescent="0.25">
      <c r="A13" s="45" t="s">
        <v>70</v>
      </c>
      <c r="B13" s="89" t="s">
        <v>257</v>
      </c>
      <c r="C13" s="89" t="s">
        <v>258</v>
      </c>
      <c r="D13" s="89" t="s">
        <v>258</v>
      </c>
    </row>
    <row r="14" spans="1:11" x14ac:dyDescent="0.25">
      <c r="A14" s="45" t="s">
        <v>71</v>
      </c>
      <c r="B14" s="89" t="s">
        <v>257</v>
      </c>
      <c r="C14" s="89" t="s">
        <v>258</v>
      </c>
      <c r="D14" s="89" t="s">
        <v>258</v>
      </c>
    </row>
    <row r="15" spans="1:11" x14ac:dyDescent="0.25">
      <c r="A15" s="45" t="s">
        <v>72</v>
      </c>
      <c r="B15" s="89" t="s">
        <v>257</v>
      </c>
      <c r="C15" s="89" t="s">
        <v>258</v>
      </c>
      <c r="D15" s="89" t="s">
        <v>258</v>
      </c>
    </row>
    <row r="16" spans="1:11" x14ac:dyDescent="0.25">
      <c r="A16" s="45" t="s">
        <v>73</v>
      </c>
      <c r="B16" s="89" t="s">
        <v>257</v>
      </c>
      <c r="C16" s="89" t="s">
        <v>258</v>
      </c>
      <c r="D16" s="89" t="s">
        <v>258</v>
      </c>
    </row>
    <row r="17" spans="1:4" x14ac:dyDescent="0.25">
      <c r="A17" s="45" t="s">
        <v>74</v>
      </c>
      <c r="B17" s="89" t="s">
        <v>257</v>
      </c>
      <c r="C17" s="89" t="s">
        <v>258</v>
      </c>
      <c r="D17" s="89" t="s">
        <v>258</v>
      </c>
    </row>
    <row r="18" spans="1:4" x14ac:dyDescent="0.25">
      <c r="A18" s="45" t="s">
        <v>75</v>
      </c>
      <c r="B18" s="89" t="s">
        <v>257</v>
      </c>
      <c r="C18" s="89" t="s">
        <v>258</v>
      </c>
      <c r="D18" s="89" t="s">
        <v>258</v>
      </c>
    </row>
    <row r="19" spans="1:4" x14ac:dyDescent="0.25">
      <c r="A19" s="45" t="s">
        <v>76</v>
      </c>
      <c r="B19" s="89" t="s">
        <v>257</v>
      </c>
      <c r="C19" s="89" t="s">
        <v>258</v>
      </c>
      <c r="D19" s="89" t="s">
        <v>258</v>
      </c>
    </row>
    <row r="20" spans="1:4" x14ac:dyDescent="0.25">
      <c r="A20" s="45" t="s">
        <v>77</v>
      </c>
      <c r="B20" s="89">
        <v>1071</v>
      </c>
      <c r="C20" s="89" t="s">
        <v>258</v>
      </c>
      <c r="D20" s="89" t="s">
        <v>258</v>
      </c>
    </row>
    <row r="21" spans="1:4" x14ac:dyDescent="0.25">
      <c r="A21" s="45" t="s">
        <v>78</v>
      </c>
      <c r="B21" s="89">
        <v>548</v>
      </c>
      <c r="C21" s="89" t="s">
        <v>258</v>
      </c>
      <c r="D21" s="89" t="s">
        <v>258</v>
      </c>
    </row>
    <row r="22" spans="1:4" x14ac:dyDescent="0.25">
      <c r="A22" s="45" t="s">
        <v>79</v>
      </c>
      <c r="B22" s="89" t="s">
        <v>257</v>
      </c>
      <c r="C22" s="89" t="s">
        <v>258</v>
      </c>
      <c r="D22" s="89" t="s">
        <v>258</v>
      </c>
    </row>
    <row r="23" spans="1:4" x14ac:dyDescent="0.25">
      <c r="A23" s="45" t="s">
        <v>80</v>
      </c>
      <c r="B23" s="89">
        <v>1</v>
      </c>
      <c r="C23" s="89" t="s">
        <v>258</v>
      </c>
      <c r="D23" s="89" t="s">
        <v>258</v>
      </c>
    </row>
    <row r="24" spans="1:4" x14ac:dyDescent="0.25">
      <c r="A24" s="45" t="s">
        <v>81</v>
      </c>
      <c r="B24" s="89" t="s">
        <v>257</v>
      </c>
      <c r="C24" s="89" t="s">
        <v>258</v>
      </c>
      <c r="D24" s="89" t="s">
        <v>258</v>
      </c>
    </row>
    <row r="25" spans="1:4" x14ac:dyDescent="0.25">
      <c r="A25" s="45" t="s">
        <v>82</v>
      </c>
      <c r="B25" s="89" t="s">
        <v>257</v>
      </c>
      <c r="C25" s="89" t="s">
        <v>258</v>
      </c>
      <c r="D25" s="89" t="s">
        <v>258</v>
      </c>
    </row>
    <row r="26" spans="1:4" x14ac:dyDescent="0.25">
      <c r="A26" s="45" t="s">
        <v>83</v>
      </c>
      <c r="B26" s="89" t="s">
        <v>257</v>
      </c>
      <c r="C26" s="89" t="s">
        <v>258</v>
      </c>
      <c r="D26" s="89" t="s">
        <v>258</v>
      </c>
    </row>
    <row r="27" spans="1:4" x14ac:dyDescent="0.25">
      <c r="A27" s="45" t="s">
        <v>84</v>
      </c>
      <c r="B27" s="89" t="s">
        <v>257</v>
      </c>
      <c r="C27" s="89" t="s">
        <v>258</v>
      </c>
      <c r="D27" s="89" t="s">
        <v>258</v>
      </c>
    </row>
    <row r="28" spans="1:4" x14ac:dyDescent="0.25">
      <c r="A28" s="45" t="s">
        <v>85</v>
      </c>
      <c r="B28" s="89">
        <v>85</v>
      </c>
      <c r="C28" s="89" t="s">
        <v>258</v>
      </c>
      <c r="D28" s="89" t="s">
        <v>258</v>
      </c>
    </row>
    <row r="29" spans="1:4" x14ac:dyDescent="0.25">
      <c r="A29" s="45" t="s">
        <v>86</v>
      </c>
      <c r="B29" s="89" t="s">
        <v>257</v>
      </c>
      <c r="C29" s="89" t="s">
        <v>258</v>
      </c>
      <c r="D29" s="89" t="s">
        <v>258</v>
      </c>
    </row>
    <row r="30" spans="1:4" x14ac:dyDescent="0.25">
      <c r="A30" s="45" t="s">
        <v>87</v>
      </c>
      <c r="B30" s="89">
        <v>155</v>
      </c>
      <c r="C30" s="89" t="s">
        <v>258</v>
      </c>
      <c r="D30" s="89" t="s">
        <v>258</v>
      </c>
    </row>
    <row r="31" spans="1:4" x14ac:dyDescent="0.25">
      <c r="A31" s="45" t="s">
        <v>88</v>
      </c>
      <c r="B31" s="89" t="s">
        <v>257</v>
      </c>
      <c r="C31" s="89" t="s">
        <v>258</v>
      </c>
      <c r="D31" s="89" t="s">
        <v>258</v>
      </c>
    </row>
    <row r="32" spans="1:4" x14ac:dyDescent="0.25">
      <c r="A32" s="45" t="s">
        <v>89</v>
      </c>
      <c r="B32" s="89" t="s">
        <v>257</v>
      </c>
      <c r="C32" s="89" t="s">
        <v>258</v>
      </c>
      <c r="D32" s="89" t="s">
        <v>258</v>
      </c>
    </row>
    <row r="33" spans="1:4" x14ac:dyDescent="0.25">
      <c r="A33" s="45" t="s">
        <v>90</v>
      </c>
      <c r="B33" s="89">
        <v>28</v>
      </c>
      <c r="C33" s="89" t="s">
        <v>258</v>
      </c>
      <c r="D33" s="89" t="s">
        <v>258</v>
      </c>
    </row>
    <row r="34" spans="1:4" x14ac:dyDescent="0.25">
      <c r="A34" s="45" t="s">
        <v>91</v>
      </c>
      <c r="B34" s="89" t="s">
        <v>257</v>
      </c>
      <c r="C34" s="89" t="s">
        <v>258</v>
      </c>
      <c r="D34" s="89" t="s">
        <v>258</v>
      </c>
    </row>
    <row r="35" spans="1:4" x14ac:dyDescent="0.25">
      <c r="A35" s="45" t="s">
        <v>92</v>
      </c>
      <c r="B35" s="89" t="s">
        <v>257</v>
      </c>
      <c r="C35" s="89" t="s">
        <v>258</v>
      </c>
      <c r="D35" s="89" t="s">
        <v>258</v>
      </c>
    </row>
    <row r="36" spans="1:4" x14ac:dyDescent="0.25">
      <c r="A36" s="45" t="s">
        <v>93</v>
      </c>
      <c r="B36" s="89" t="s">
        <v>257</v>
      </c>
      <c r="C36" s="89" t="s">
        <v>258</v>
      </c>
      <c r="D36" s="89" t="s">
        <v>258</v>
      </c>
    </row>
    <row r="37" spans="1:4" x14ac:dyDescent="0.25">
      <c r="A37" s="45" t="s">
        <v>94</v>
      </c>
      <c r="B37" s="89">
        <v>1</v>
      </c>
      <c r="C37" s="89" t="s">
        <v>258</v>
      </c>
      <c r="D37" s="89" t="s">
        <v>258</v>
      </c>
    </row>
    <row r="38" spans="1:4" x14ac:dyDescent="0.25">
      <c r="A38" s="45" t="s">
        <v>95</v>
      </c>
      <c r="B38" s="89" t="s">
        <v>257</v>
      </c>
      <c r="C38" s="89" t="s">
        <v>258</v>
      </c>
      <c r="D38" s="89" t="s">
        <v>258</v>
      </c>
    </row>
    <row r="39" spans="1:4" x14ac:dyDescent="0.25">
      <c r="A39" s="45" t="s">
        <v>96</v>
      </c>
      <c r="B39" s="89" t="s">
        <v>257</v>
      </c>
      <c r="C39" s="89" t="s">
        <v>258</v>
      </c>
      <c r="D39" s="89" t="s">
        <v>258</v>
      </c>
    </row>
    <row r="40" spans="1:4" x14ac:dyDescent="0.25">
      <c r="A40" s="45" t="s">
        <v>97</v>
      </c>
      <c r="B40" s="89">
        <v>14</v>
      </c>
      <c r="C40" s="89" t="s">
        <v>258</v>
      </c>
      <c r="D40" s="89" t="s">
        <v>258</v>
      </c>
    </row>
    <row r="41" spans="1:4" x14ac:dyDescent="0.25">
      <c r="A41" s="45" t="s">
        <v>98</v>
      </c>
      <c r="B41" s="89">
        <v>533</v>
      </c>
      <c r="C41" s="89" t="s">
        <v>258</v>
      </c>
      <c r="D41" s="89" t="s">
        <v>258</v>
      </c>
    </row>
    <row r="42" spans="1:4" x14ac:dyDescent="0.25">
      <c r="A42" s="45" t="s">
        <v>99</v>
      </c>
      <c r="B42" s="89" t="s">
        <v>257</v>
      </c>
      <c r="C42" s="89" t="s">
        <v>258</v>
      </c>
      <c r="D42" s="89" t="s">
        <v>258</v>
      </c>
    </row>
    <row r="43" spans="1:4" x14ac:dyDescent="0.25">
      <c r="A43" s="45" t="s">
        <v>100</v>
      </c>
      <c r="B43" s="89" t="s">
        <v>257</v>
      </c>
      <c r="C43" s="89" t="s">
        <v>258</v>
      </c>
      <c r="D43" s="89" t="s">
        <v>258</v>
      </c>
    </row>
    <row r="44" spans="1:4" x14ac:dyDescent="0.25">
      <c r="A44" s="45" t="s">
        <v>101</v>
      </c>
      <c r="B44" s="89">
        <v>2</v>
      </c>
      <c r="C44" s="89" t="s">
        <v>258</v>
      </c>
      <c r="D44" s="89" t="s">
        <v>258</v>
      </c>
    </row>
    <row r="45" spans="1:4" x14ac:dyDescent="0.25">
      <c r="A45" s="45" t="s">
        <v>102</v>
      </c>
      <c r="B45" s="89" t="s">
        <v>257</v>
      </c>
      <c r="C45" s="89" t="s">
        <v>258</v>
      </c>
      <c r="D45" s="89" t="s">
        <v>258</v>
      </c>
    </row>
    <row r="46" spans="1:4" x14ac:dyDescent="0.25">
      <c r="A46" s="45" t="s">
        <v>103</v>
      </c>
      <c r="B46" s="89" t="s">
        <v>257</v>
      </c>
      <c r="C46" s="89" t="s">
        <v>258</v>
      </c>
      <c r="D46" s="89" t="s">
        <v>258</v>
      </c>
    </row>
    <row r="47" spans="1:4" x14ac:dyDescent="0.25">
      <c r="A47" s="45" t="s">
        <v>104</v>
      </c>
      <c r="B47" s="89" t="s">
        <v>257</v>
      </c>
      <c r="C47" s="89" t="s">
        <v>258</v>
      </c>
      <c r="D47" s="89" t="s">
        <v>258</v>
      </c>
    </row>
    <row r="48" spans="1:4" x14ac:dyDescent="0.25">
      <c r="A48" s="45" t="s">
        <v>105</v>
      </c>
      <c r="B48" s="89">
        <v>5</v>
      </c>
      <c r="C48" s="89" t="s">
        <v>258</v>
      </c>
      <c r="D48" s="89" t="s">
        <v>258</v>
      </c>
    </row>
    <row r="49" spans="1:19" x14ac:dyDescent="0.25">
      <c r="A49" s="45" t="s">
        <v>106</v>
      </c>
      <c r="B49" s="89" t="s">
        <v>257</v>
      </c>
      <c r="C49" s="89" t="s">
        <v>258</v>
      </c>
      <c r="D49" s="89" t="s">
        <v>258</v>
      </c>
    </row>
    <row r="50" spans="1:19" x14ac:dyDescent="0.25">
      <c r="A50" s="45" t="s">
        <v>107</v>
      </c>
      <c r="B50" s="89" t="s">
        <v>257</v>
      </c>
      <c r="C50" s="89" t="s">
        <v>258</v>
      </c>
      <c r="D50" s="89" t="s">
        <v>258</v>
      </c>
    </row>
    <row r="51" spans="1:19" x14ac:dyDescent="0.25">
      <c r="A51" s="45" t="s">
        <v>108</v>
      </c>
      <c r="B51" s="89" t="s">
        <v>257</v>
      </c>
      <c r="C51" s="89" t="s">
        <v>258</v>
      </c>
      <c r="D51" s="89" t="s">
        <v>258</v>
      </c>
    </row>
    <row r="52" spans="1:19" x14ac:dyDescent="0.25">
      <c r="A52" s="45" t="s">
        <v>109</v>
      </c>
      <c r="B52" s="89" t="s">
        <v>257</v>
      </c>
      <c r="C52" s="89" t="s">
        <v>258</v>
      </c>
      <c r="D52" s="89" t="s">
        <v>258</v>
      </c>
    </row>
    <row r="53" spans="1:19" x14ac:dyDescent="0.25">
      <c r="A53" s="45" t="s">
        <v>110</v>
      </c>
      <c r="B53" s="89" t="s">
        <v>257</v>
      </c>
      <c r="C53" s="89" t="s">
        <v>258</v>
      </c>
      <c r="D53" s="89" t="s">
        <v>258</v>
      </c>
    </row>
    <row r="54" spans="1:19" x14ac:dyDescent="0.25">
      <c r="A54" s="45" t="s">
        <v>111</v>
      </c>
      <c r="B54" s="89" t="s">
        <v>257</v>
      </c>
      <c r="C54" s="89" t="s">
        <v>258</v>
      </c>
      <c r="D54" s="89" t="s">
        <v>258</v>
      </c>
    </row>
    <row r="55" spans="1:19" x14ac:dyDescent="0.25">
      <c r="A55" s="45" t="s">
        <v>112</v>
      </c>
      <c r="B55" s="89" t="s">
        <v>257</v>
      </c>
      <c r="C55" s="89" t="s">
        <v>258</v>
      </c>
      <c r="D55" s="89" t="s">
        <v>258</v>
      </c>
    </row>
    <row r="56" spans="1:19" x14ac:dyDescent="0.25">
      <c r="A56" s="45" t="s">
        <v>113</v>
      </c>
      <c r="B56" s="89" t="s">
        <v>257</v>
      </c>
      <c r="C56" s="89" t="s">
        <v>258</v>
      </c>
      <c r="D56" s="89" t="s">
        <v>258</v>
      </c>
    </row>
    <row r="57" spans="1:19" x14ac:dyDescent="0.25">
      <c r="A57" s="59" t="s">
        <v>45</v>
      </c>
      <c r="B57" s="90">
        <v>2443</v>
      </c>
      <c r="C57" s="90" t="s">
        <v>258</v>
      </c>
      <c r="D57" s="90" t="s">
        <v>258</v>
      </c>
    </row>
    <row r="59" spans="1:19" x14ac:dyDescent="0.25">
      <c r="A59" s="44"/>
      <c r="B59" s="31"/>
      <c r="C59" s="31"/>
      <c r="D59" s="31"/>
      <c r="E59" s="73"/>
      <c r="F59" s="31"/>
      <c r="G59" s="31"/>
      <c r="H59" s="31"/>
      <c r="I59" s="31"/>
      <c r="J59" s="31"/>
      <c r="K59" s="31"/>
      <c r="L59" s="31"/>
      <c r="M59" s="31"/>
      <c r="N59" s="31"/>
      <c r="O59" s="31"/>
      <c r="P59" s="31"/>
      <c r="Q59" s="31"/>
      <c r="R59" s="31"/>
      <c r="S59" s="31"/>
    </row>
    <row r="60" spans="1:19" x14ac:dyDescent="0.25">
      <c r="A60" s="47"/>
      <c r="B60" s="48"/>
      <c r="C60" s="48"/>
      <c r="D60" s="48"/>
      <c r="E60" s="74"/>
      <c r="F60" s="48"/>
      <c r="G60" s="48"/>
      <c r="H60" s="48"/>
      <c r="I60" s="48"/>
      <c r="J60" s="48"/>
      <c r="K60" s="48"/>
      <c r="L60" s="48"/>
      <c r="M60" s="48"/>
      <c r="N60" s="48"/>
      <c r="O60" s="48"/>
      <c r="P60" s="48"/>
      <c r="Q60" s="48"/>
      <c r="R60" s="48"/>
      <c r="S60" s="48"/>
    </row>
    <row r="61" spans="1:19" x14ac:dyDescent="0.25">
      <c r="A61" s="47"/>
      <c r="B61" s="48"/>
      <c r="C61" s="48"/>
      <c r="D61" s="48"/>
      <c r="E61" s="74"/>
      <c r="F61" s="48"/>
      <c r="G61" s="48"/>
      <c r="H61" s="48"/>
      <c r="I61" s="48"/>
      <c r="J61" s="48"/>
      <c r="K61" s="48"/>
      <c r="L61" s="48"/>
      <c r="M61" s="48"/>
      <c r="N61" s="48"/>
      <c r="O61" s="48"/>
      <c r="P61" s="48"/>
      <c r="Q61" s="48"/>
      <c r="R61" s="48"/>
      <c r="S61" s="48"/>
    </row>
    <row r="62" spans="1:19" x14ac:dyDescent="0.25">
      <c r="A62" s="47"/>
      <c r="B62" s="48"/>
      <c r="C62" s="48"/>
      <c r="D62" s="48"/>
      <c r="E62" s="74"/>
      <c r="F62" s="48"/>
      <c r="G62" s="48"/>
      <c r="H62" s="48"/>
      <c r="I62" s="48"/>
      <c r="J62" s="48"/>
      <c r="K62" s="48"/>
      <c r="L62" s="48"/>
      <c r="M62" s="48"/>
      <c r="N62" s="48"/>
      <c r="O62" s="48"/>
      <c r="P62" s="48"/>
      <c r="Q62" s="48"/>
      <c r="R62" s="48"/>
      <c r="S62" s="48"/>
    </row>
    <row r="63" spans="1:19" x14ac:dyDescent="0.25">
      <c r="A63" s="47"/>
      <c r="B63" s="48"/>
      <c r="C63" s="48"/>
      <c r="D63" s="48"/>
      <c r="E63" s="74"/>
      <c r="F63" s="48"/>
      <c r="G63" s="48"/>
      <c r="H63" s="48"/>
      <c r="I63" s="48"/>
      <c r="J63" s="48"/>
      <c r="K63" s="48"/>
      <c r="L63" s="48"/>
      <c r="M63" s="48"/>
      <c r="N63" s="48"/>
      <c r="O63" s="48"/>
      <c r="P63" s="48"/>
      <c r="Q63" s="48"/>
      <c r="R63" s="48"/>
      <c r="S63" s="48"/>
    </row>
    <row r="64" spans="1:19" x14ac:dyDescent="0.25">
      <c r="A64" s="47"/>
      <c r="B64" s="48"/>
      <c r="C64" s="48"/>
      <c r="D64" s="48"/>
      <c r="E64" s="74"/>
      <c r="F64" s="48"/>
      <c r="G64" s="48"/>
      <c r="H64" s="48"/>
      <c r="I64" s="48"/>
      <c r="J64" s="48"/>
      <c r="K64" s="48"/>
      <c r="L64" s="48"/>
      <c r="M64" s="48"/>
      <c r="N64" s="48"/>
      <c r="O64" s="48"/>
      <c r="P64" s="48"/>
      <c r="Q64" s="48"/>
      <c r="R64" s="48"/>
      <c r="S64" s="48"/>
    </row>
    <row r="65" spans="1:19" x14ac:dyDescent="0.25">
      <c r="A65" s="47"/>
      <c r="B65" s="48"/>
      <c r="C65" s="48"/>
      <c r="D65" s="48"/>
      <c r="E65" s="74"/>
      <c r="F65" s="48"/>
      <c r="G65" s="48"/>
      <c r="H65" s="48"/>
      <c r="I65" s="48"/>
      <c r="J65" s="48"/>
      <c r="K65" s="48"/>
      <c r="L65" s="48"/>
      <c r="M65" s="48"/>
      <c r="N65" s="48"/>
      <c r="O65" s="48"/>
      <c r="P65" s="48"/>
      <c r="Q65" s="48"/>
      <c r="R65" s="48"/>
      <c r="S65" s="48"/>
    </row>
    <row r="66" spans="1:19" x14ac:dyDescent="0.25">
      <c r="A66" s="49"/>
      <c r="B66" s="48"/>
      <c r="C66" s="48"/>
      <c r="D66" s="48"/>
      <c r="E66" s="74"/>
      <c r="F66" s="48"/>
      <c r="G66" s="48"/>
      <c r="H66" s="48"/>
      <c r="I66" s="48"/>
      <c r="J66" s="48"/>
      <c r="K66" s="48"/>
      <c r="L66" s="48"/>
      <c r="M66" s="48"/>
      <c r="N66" s="48"/>
      <c r="O66" s="48"/>
      <c r="P66" s="48"/>
      <c r="Q66" s="48"/>
      <c r="R66" s="48"/>
      <c r="S66" s="48"/>
    </row>
    <row r="67" spans="1:19" x14ac:dyDescent="0.25">
      <c r="A67" s="47"/>
      <c r="B67" s="48"/>
      <c r="C67" s="48"/>
      <c r="D67" s="48"/>
      <c r="E67" s="74"/>
      <c r="F67" s="48"/>
      <c r="G67" s="48"/>
      <c r="H67" s="48"/>
      <c r="I67" s="48"/>
      <c r="J67" s="48"/>
      <c r="K67" s="48"/>
      <c r="L67" s="48"/>
      <c r="M67" s="48"/>
      <c r="N67" s="48"/>
      <c r="O67" s="48"/>
      <c r="P67" s="48"/>
      <c r="Q67" s="48"/>
      <c r="R67" s="48"/>
      <c r="S67" s="48"/>
    </row>
    <row r="68" spans="1:19" x14ac:dyDescent="0.25">
      <c r="A68" s="47"/>
      <c r="B68" s="48"/>
      <c r="C68" s="48"/>
      <c r="D68" s="48"/>
      <c r="E68" s="74"/>
      <c r="F68" s="48"/>
      <c r="G68" s="48"/>
      <c r="H68" s="48"/>
      <c r="I68" s="48"/>
      <c r="J68" s="48"/>
      <c r="K68" s="48"/>
      <c r="L68" s="48"/>
      <c r="M68" s="48"/>
      <c r="N68" s="48"/>
      <c r="O68" s="48"/>
      <c r="P68" s="48"/>
      <c r="Q68" s="48"/>
      <c r="R68" s="48"/>
      <c r="S68" s="48"/>
    </row>
    <row r="69" spans="1:19" x14ac:dyDescent="0.25">
      <c r="A69" s="47"/>
      <c r="B69" s="48"/>
      <c r="C69" s="48"/>
      <c r="D69" s="48"/>
      <c r="E69" s="74"/>
      <c r="F69" s="48"/>
      <c r="G69" s="48"/>
      <c r="H69" s="48"/>
      <c r="I69" s="48"/>
      <c r="J69" s="48"/>
      <c r="K69" s="48"/>
      <c r="L69" s="48"/>
      <c r="M69" s="48"/>
      <c r="N69" s="48"/>
      <c r="O69" s="48"/>
      <c r="P69" s="48"/>
      <c r="Q69" s="48"/>
      <c r="R69" s="48"/>
      <c r="S69" s="48"/>
    </row>
    <row r="70" spans="1:19" x14ac:dyDescent="0.25">
      <c r="A70" s="47"/>
      <c r="B70" s="48"/>
      <c r="C70" s="48"/>
      <c r="D70" s="48"/>
      <c r="E70" s="74"/>
      <c r="F70" s="48"/>
      <c r="G70" s="48"/>
      <c r="H70" s="48"/>
      <c r="I70" s="48"/>
      <c r="J70" s="48"/>
      <c r="K70" s="48"/>
      <c r="L70" s="48"/>
      <c r="M70" s="48"/>
      <c r="N70" s="48"/>
      <c r="O70" s="48"/>
      <c r="P70" s="48"/>
      <c r="Q70" s="48"/>
      <c r="R70" s="48"/>
      <c r="S70" s="48"/>
    </row>
    <row r="72" spans="1:19" x14ac:dyDescent="0.25">
      <c r="A72" s="44"/>
      <c r="B72" s="31"/>
      <c r="C72" s="31"/>
      <c r="D72" s="31"/>
      <c r="E72" s="73"/>
      <c r="F72" s="31"/>
      <c r="G72" s="31"/>
      <c r="H72" s="31"/>
      <c r="I72" s="31"/>
      <c r="J72" s="31"/>
      <c r="K72" s="31"/>
      <c r="L72" s="31"/>
      <c r="M72" s="31"/>
      <c r="N72" s="31"/>
      <c r="O72" s="31"/>
      <c r="P72" s="31"/>
      <c r="Q72" s="31"/>
      <c r="R72" s="31"/>
      <c r="S72" s="31"/>
    </row>
    <row r="73" spans="1:19" x14ac:dyDescent="0.25">
      <c r="A73" s="47"/>
      <c r="B73" s="48"/>
      <c r="C73" s="48"/>
      <c r="D73" s="48"/>
      <c r="E73" s="74"/>
      <c r="F73" s="48"/>
      <c r="G73" s="48"/>
      <c r="H73" s="48"/>
      <c r="I73" s="48"/>
      <c r="J73" s="48"/>
      <c r="K73" s="48"/>
      <c r="L73" s="48"/>
      <c r="M73" s="48"/>
      <c r="N73" s="48"/>
      <c r="O73" s="48"/>
      <c r="P73" s="48"/>
      <c r="Q73" s="48"/>
      <c r="R73" s="48"/>
      <c r="S73" s="48"/>
    </row>
    <row r="74" spans="1:19" x14ac:dyDescent="0.25">
      <c r="A74" s="47"/>
      <c r="B74" s="48"/>
      <c r="C74" s="48"/>
      <c r="D74" s="48"/>
      <c r="E74" s="74"/>
      <c r="F74" s="48"/>
      <c r="G74" s="48"/>
      <c r="H74" s="48"/>
      <c r="I74" s="48"/>
      <c r="J74" s="48"/>
      <c r="K74" s="48"/>
      <c r="L74" s="48"/>
      <c r="M74" s="48"/>
      <c r="N74" s="48"/>
      <c r="O74" s="48"/>
      <c r="P74" s="48"/>
      <c r="Q74" s="48"/>
      <c r="R74" s="48"/>
      <c r="S74" s="48"/>
    </row>
    <row r="75" spans="1:19" x14ac:dyDescent="0.25">
      <c r="A75" s="47"/>
      <c r="B75" s="48"/>
      <c r="C75" s="48"/>
      <c r="D75" s="48"/>
      <c r="E75" s="74"/>
      <c r="F75" s="48"/>
      <c r="G75" s="48"/>
      <c r="H75" s="48"/>
      <c r="I75" s="48"/>
      <c r="J75" s="48"/>
      <c r="K75" s="48"/>
      <c r="L75" s="48"/>
      <c r="M75" s="48"/>
      <c r="N75" s="48"/>
      <c r="O75" s="48"/>
      <c r="P75" s="48"/>
      <c r="Q75" s="48"/>
      <c r="R75" s="48"/>
      <c r="S75" s="48"/>
    </row>
    <row r="76" spans="1:19" x14ac:dyDescent="0.25">
      <c r="A76" s="47"/>
      <c r="B76" s="48"/>
      <c r="C76" s="48"/>
      <c r="D76" s="48"/>
      <c r="E76" s="74"/>
      <c r="F76" s="48"/>
      <c r="G76" s="48"/>
      <c r="H76" s="48"/>
      <c r="I76" s="48"/>
      <c r="J76" s="48"/>
      <c r="K76" s="48"/>
      <c r="L76" s="48"/>
      <c r="M76" s="48"/>
      <c r="N76" s="48"/>
      <c r="O76" s="48"/>
      <c r="P76" s="48"/>
      <c r="Q76" s="48"/>
      <c r="R76" s="48"/>
      <c r="S76" s="48"/>
    </row>
    <row r="77" spans="1:19" x14ac:dyDescent="0.25">
      <c r="A77" s="47"/>
      <c r="B77" s="48"/>
      <c r="C77" s="48"/>
      <c r="D77" s="48"/>
      <c r="E77" s="74"/>
      <c r="F77" s="48"/>
      <c r="G77" s="48"/>
      <c r="H77" s="48"/>
      <c r="I77" s="48"/>
      <c r="J77" s="48"/>
      <c r="K77" s="48"/>
      <c r="L77" s="48"/>
      <c r="M77" s="48"/>
      <c r="N77" s="48"/>
      <c r="O77" s="48"/>
      <c r="P77" s="48"/>
      <c r="Q77" s="48"/>
      <c r="R77" s="48"/>
      <c r="S77" s="48"/>
    </row>
    <row r="78" spans="1:19" x14ac:dyDescent="0.25">
      <c r="A78" s="47"/>
      <c r="B78" s="48"/>
      <c r="C78" s="48"/>
      <c r="D78" s="48"/>
      <c r="E78" s="74"/>
      <c r="F78" s="48"/>
      <c r="G78" s="48"/>
      <c r="H78" s="48"/>
      <c r="I78" s="48"/>
      <c r="J78" s="48"/>
      <c r="K78" s="48"/>
      <c r="L78" s="48"/>
      <c r="M78" s="48"/>
      <c r="N78" s="48"/>
      <c r="O78" s="48"/>
      <c r="P78" s="48"/>
      <c r="Q78" s="48"/>
      <c r="R78" s="48"/>
      <c r="S78" s="48"/>
    </row>
    <row r="79" spans="1:19" x14ac:dyDescent="0.25">
      <c r="A79" s="49"/>
      <c r="B79" s="48"/>
      <c r="C79" s="48"/>
      <c r="D79" s="48"/>
      <c r="E79" s="74"/>
      <c r="F79" s="48"/>
      <c r="G79" s="48"/>
      <c r="H79" s="48"/>
      <c r="I79" s="48"/>
      <c r="J79" s="48"/>
      <c r="K79" s="48"/>
      <c r="L79" s="48"/>
      <c r="M79" s="48"/>
      <c r="N79" s="48"/>
      <c r="O79" s="48"/>
      <c r="P79" s="48"/>
      <c r="Q79" s="48"/>
      <c r="R79" s="48"/>
      <c r="S79" s="48"/>
    </row>
    <row r="80" spans="1:19" x14ac:dyDescent="0.25">
      <c r="A80" s="47"/>
      <c r="B80" s="48"/>
      <c r="C80" s="48"/>
      <c r="D80" s="48"/>
      <c r="E80" s="74"/>
      <c r="F80" s="48"/>
      <c r="G80" s="48"/>
      <c r="H80" s="48"/>
      <c r="I80" s="48"/>
      <c r="J80" s="48"/>
      <c r="K80" s="48"/>
      <c r="L80" s="48"/>
      <c r="M80" s="48"/>
      <c r="N80" s="48"/>
      <c r="O80" s="48"/>
      <c r="P80" s="48"/>
      <c r="Q80" s="48"/>
      <c r="R80" s="48"/>
      <c r="S80" s="48"/>
    </row>
    <row r="81" spans="1:19" x14ac:dyDescent="0.25">
      <c r="A81" s="47"/>
      <c r="B81" s="48"/>
      <c r="C81" s="48"/>
      <c r="D81" s="48"/>
      <c r="E81" s="74"/>
      <c r="F81" s="48"/>
      <c r="G81" s="48"/>
      <c r="H81" s="48"/>
      <c r="I81" s="48"/>
      <c r="J81" s="48"/>
      <c r="K81" s="48"/>
      <c r="L81" s="48"/>
      <c r="M81" s="48"/>
      <c r="N81" s="48"/>
      <c r="O81" s="48"/>
      <c r="P81" s="48"/>
      <c r="Q81" s="48"/>
      <c r="R81" s="48"/>
      <c r="S81" s="48"/>
    </row>
    <row r="82" spans="1:19" x14ac:dyDescent="0.25">
      <c r="A82" s="47"/>
      <c r="B82" s="48"/>
      <c r="C82" s="48"/>
      <c r="D82" s="48"/>
      <c r="E82" s="74"/>
      <c r="F82" s="48"/>
      <c r="G82" s="48"/>
      <c r="H82" s="48"/>
      <c r="I82" s="48"/>
      <c r="J82" s="48"/>
      <c r="K82" s="48"/>
      <c r="L82" s="48"/>
      <c r="M82" s="48"/>
      <c r="N82" s="48"/>
      <c r="O82" s="48"/>
      <c r="P82" s="48"/>
      <c r="Q82" s="48"/>
      <c r="R82" s="48"/>
      <c r="S82" s="48"/>
    </row>
    <row r="83" spans="1:19" x14ac:dyDescent="0.25">
      <c r="A83" s="47"/>
      <c r="B83" s="48"/>
      <c r="C83" s="48"/>
      <c r="D83" s="48"/>
      <c r="E83" s="74"/>
      <c r="F83" s="48"/>
      <c r="G83" s="48"/>
      <c r="H83" s="48"/>
      <c r="I83" s="48"/>
      <c r="J83" s="48"/>
      <c r="K83" s="48"/>
      <c r="L83" s="48"/>
      <c r="M83" s="48"/>
      <c r="N83" s="48"/>
      <c r="O83" s="48"/>
      <c r="P83" s="48"/>
      <c r="Q83" s="48"/>
      <c r="R83" s="48"/>
      <c r="S83" s="48"/>
    </row>
    <row r="85" spans="1:19" x14ac:dyDescent="0.25">
      <c r="C85" s="109"/>
      <c r="D85" s="109"/>
      <c r="E85" s="109"/>
      <c r="F85" s="109"/>
      <c r="G85" s="109"/>
      <c r="H85" s="109"/>
      <c r="I85" s="109"/>
      <c r="J85" s="109"/>
      <c r="K85" s="109"/>
      <c r="L85" s="109"/>
      <c r="M85" s="109"/>
      <c r="N85" s="109"/>
      <c r="O85" s="109"/>
      <c r="P85" s="109"/>
      <c r="Q85" s="109"/>
      <c r="R85" s="109"/>
      <c r="S85" s="109"/>
    </row>
    <row r="86" spans="1:19" x14ac:dyDescent="0.25">
      <c r="C86" s="109"/>
      <c r="D86" s="109"/>
      <c r="E86" s="109"/>
      <c r="F86" s="109"/>
      <c r="G86" s="109"/>
      <c r="H86" s="109"/>
      <c r="I86" s="109"/>
      <c r="J86" s="109"/>
      <c r="K86" s="109"/>
      <c r="L86" s="109"/>
      <c r="M86" s="109"/>
      <c r="N86" s="109"/>
      <c r="O86" s="109"/>
      <c r="P86" s="109"/>
      <c r="Q86" s="109"/>
      <c r="R86" s="109"/>
      <c r="S86" s="109"/>
    </row>
    <row r="87" spans="1:19" ht="28.5" customHeight="1" x14ac:dyDescent="0.25">
      <c r="C87" s="69"/>
      <c r="D87" s="69"/>
      <c r="E87" s="75"/>
      <c r="F87" s="69"/>
      <c r="G87" s="69"/>
      <c r="H87" s="69"/>
      <c r="I87" s="69"/>
      <c r="J87" s="69"/>
      <c r="K87" s="69"/>
      <c r="L87" s="69"/>
      <c r="M87" s="69"/>
      <c r="N87" s="69"/>
      <c r="O87" s="69"/>
      <c r="P87" s="69"/>
      <c r="Q87" s="69"/>
      <c r="R87" s="69"/>
      <c r="S87" s="69"/>
    </row>
    <row r="88" spans="1:19" x14ac:dyDescent="0.25">
      <c r="A88" s="44"/>
      <c r="B88" s="31"/>
      <c r="C88" s="31"/>
      <c r="D88" s="31"/>
      <c r="E88" s="73"/>
      <c r="F88" s="31"/>
      <c r="G88" s="31"/>
      <c r="H88" s="31"/>
      <c r="I88" s="31"/>
      <c r="J88" s="31"/>
      <c r="K88" s="31"/>
      <c r="L88" s="31"/>
      <c r="M88" s="31"/>
      <c r="N88" s="31"/>
      <c r="O88" s="31"/>
      <c r="P88" s="31"/>
      <c r="Q88" s="31"/>
      <c r="R88" s="31"/>
      <c r="S88" s="31"/>
    </row>
    <row r="89" spans="1:19" x14ac:dyDescent="0.25">
      <c r="A89" s="47"/>
      <c r="B89" s="48"/>
      <c r="C89" s="48"/>
      <c r="D89" s="48"/>
      <c r="E89" s="74"/>
      <c r="F89" s="48"/>
      <c r="G89" s="48"/>
      <c r="H89" s="48"/>
      <c r="I89" s="48"/>
      <c r="J89" s="48"/>
      <c r="K89" s="48"/>
      <c r="L89" s="48"/>
      <c r="M89" s="48"/>
      <c r="N89" s="48"/>
      <c r="O89" s="48"/>
      <c r="P89" s="48"/>
      <c r="Q89" s="48"/>
      <c r="R89" s="48"/>
      <c r="S89" s="48"/>
    </row>
    <row r="90" spans="1:19" x14ac:dyDescent="0.25">
      <c r="A90" s="47"/>
      <c r="B90" s="48"/>
      <c r="C90" s="48"/>
      <c r="D90" s="48"/>
      <c r="E90" s="74"/>
      <c r="F90" s="48"/>
      <c r="G90" s="48"/>
      <c r="H90" s="48"/>
      <c r="I90" s="48"/>
      <c r="J90" s="48"/>
      <c r="K90" s="48"/>
      <c r="L90" s="48"/>
      <c r="M90" s="48"/>
      <c r="N90" s="48"/>
      <c r="O90" s="48"/>
      <c r="P90" s="48"/>
      <c r="Q90" s="48"/>
      <c r="R90" s="48"/>
      <c r="S90" s="48"/>
    </row>
    <row r="91" spans="1:19" x14ac:dyDescent="0.25">
      <c r="A91" s="47"/>
      <c r="B91" s="48"/>
      <c r="C91" s="48"/>
      <c r="D91" s="48"/>
      <c r="E91" s="74"/>
      <c r="F91" s="48"/>
      <c r="G91" s="48"/>
      <c r="H91" s="48"/>
      <c r="I91" s="48"/>
      <c r="J91" s="48"/>
      <c r="K91" s="48"/>
      <c r="L91" s="48"/>
      <c r="M91" s="48"/>
      <c r="N91" s="48"/>
      <c r="O91" s="48"/>
      <c r="P91" s="48"/>
      <c r="Q91" s="48"/>
      <c r="R91" s="48"/>
      <c r="S91" s="48"/>
    </row>
    <row r="92" spans="1:19" x14ac:dyDescent="0.25">
      <c r="A92" s="47"/>
      <c r="B92" s="48"/>
      <c r="C92" s="48"/>
      <c r="D92" s="48"/>
      <c r="E92" s="74"/>
      <c r="F92" s="48"/>
      <c r="G92" s="48"/>
      <c r="H92" s="48"/>
      <c r="I92" s="48"/>
      <c r="J92" s="48"/>
      <c r="K92" s="48"/>
      <c r="L92" s="48"/>
      <c r="M92" s="48"/>
      <c r="N92" s="48"/>
      <c r="O92" s="48"/>
      <c r="P92" s="48"/>
      <c r="Q92" s="48"/>
      <c r="R92" s="48"/>
      <c r="S92" s="48"/>
    </row>
    <row r="93" spans="1:19" x14ac:dyDescent="0.25">
      <c r="A93" s="47"/>
      <c r="B93" s="48"/>
      <c r="C93" s="48"/>
      <c r="D93" s="48"/>
      <c r="E93" s="74"/>
      <c r="F93" s="48"/>
      <c r="G93" s="48"/>
      <c r="H93" s="48"/>
      <c r="I93" s="48"/>
      <c r="J93" s="48"/>
      <c r="K93" s="48"/>
      <c r="L93" s="48"/>
      <c r="M93" s="48"/>
      <c r="N93" s="48"/>
      <c r="O93" s="48"/>
      <c r="P93" s="48"/>
      <c r="Q93" s="48"/>
      <c r="R93" s="48"/>
      <c r="S93" s="48"/>
    </row>
    <row r="94" spans="1:19" x14ac:dyDescent="0.25">
      <c r="A94" s="47"/>
      <c r="B94" s="48"/>
      <c r="C94" s="48"/>
      <c r="D94" s="48"/>
      <c r="E94" s="74"/>
      <c r="F94" s="48"/>
      <c r="G94" s="48"/>
      <c r="H94" s="48"/>
      <c r="I94" s="48"/>
      <c r="J94" s="48"/>
      <c r="K94" s="48"/>
      <c r="L94" s="48"/>
      <c r="M94" s="48"/>
      <c r="N94" s="48"/>
      <c r="O94" s="48"/>
      <c r="P94" s="48"/>
      <c r="Q94" s="48"/>
      <c r="R94" s="48"/>
      <c r="S94" s="48"/>
    </row>
    <row r="95" spans="1:19" x14ac:dyDescent="0.25">
      <c r="A95" s="49"/>
      <c r="B95" s="48"/>
      <c r="C95" s="48"/>
      <c r="D95" s="48"/>
      <c r="E95" s="74"/>
      <c r="F95" s="48"/>
      <c r="G95" s="48"/>
      <c r="H95" s="48"/>
      <c r="I95" s="48"/>
      <c r="J95" s="48"/>
      <c r="K95" s="48"/>
      <c r="L95" s="48"/>
      <c r="M95" s="48"/>
      <c r="N95" s="48"/>
      <c r="O95" s="48"/>
      <c r="P95" s="48"/>
      <c r="Q95" s="48"/>
      <c r="R95" s="48"/>
      <c r="S95" s="48"/>
    </row>
    <row r="96" spans="1:19" x14ac:dyDescent="0.25">
      <c r="A96" s="47"/>
      <c r="B96" s="48"/>
      <c r="C96" s="48"/>
      <c r="D96" s="48"/>
      <c r="E96" s="74"/>
      <c r="F96" s="48"/>
      <c r="G96" s="48"/>
      <c r="H96" s="48"/>
      <c r="I96" s="48"/>
      <c r="J96" s="48"/>
      <c r="K96" s="48"/>
      <c r="L96" s="48"/>
      <c r="M96" s="48"/>
      <c r="N96" s="48"/>
      <c r="O96" s="48"/>
      <c r="P96" s="48"/>
      <c r="Q96" s="48"/>
      <c r="R96" s="48"/>
      <c r="S96" s="48"/>
    </row>
    <row r="97" spans="1:19" x14ac:dyDescent="0.25">
      <c r="A97" s="47"/>
      <c r="B97" s="48"/>
      <c r="C97" s="48"/>
      <c r="D97" s="48"/>
      <c r="E97" s="74"/>
      <c r="F97" s="48"/>
      <c r="G97" s="48"/>
      <c r="H97" s="48"/>
      <c r="I97" s="48"/>
      <c r="J97" s="48"/>
      <c r="K97" s="48"/>
      <c r="L97" s="48"/>
      <c r="M97" s="48"/>
      <c r="N97" s="48"/>
      <c r="O97" s="48"/>
      <c r="P97" s="48"/>
      <c r="Q97" s="48"/>
      <c r="R97" s="48"/>
      <c r="S97" s="48"/>
    </row>
    <row r="98" spans="1:19" x14ac:dyDescent="0.25">
      <c r="A98" s="47"/>
      <c r="B98" s="48"/>
      <c r="C98" s="48"/>
      <c r="D98" s="48"/>
      <c r="E98" s="74"/>
      <c r="F98" s="48"/>
      <c r="G98" s="48"/>
      <c r="H98" s="48"/>
      <c r="I98" s="48"/>
      <c r="J98" s="48"/>
      <c r="K98" s="48"/>
      <c r="L98" s="48"/>
      <c r="M98" s="48"/>
      <c r="N98" s="48"/>
      <c r="O98" s="48"/>
      <c r="P98" s="48"/>
      <c r="Q98" s="48"/>
      <c r="R98" s="48"/>
      <c r="S98" s="48"/>
    </row>
    <row r="99" spans="1:19" x14ac:dyDescent="0.25">
      <c r="A99" s="47"/>
      <c r="B99" s="48"/>
      <c r="C99" s="48"/>
      <c r="D99" s="48"/>
      <c r="E99" s="74"/>
      <c r="F99" s="48"/>
      <c r="G99" s="48"/>
      <c r="H99" s="48"/>
      <c r="I99" s="48"/>
      <c r="J99" s="48"/>
      <c r="K99" s="48"/>
      <c r="L99" s="48"/>
      <c r="M99" s="48"/>
      <c r="N99" s="48"/>
      <c r="O99" s="48"/>
      <c r="P99" s="48"/>
      <c r="Q99" s="48"/>
      <c r="R99" s="48"/>
      <c r="S99" s="48"/>
    </row>
    <row r="101" spans="1:19" x14ac:dyDescent="0.25">
      <c r="A101" s="44"/>
      <c r="B101" s="31"/>
      <c r="C101" s="31"/>
      <c r="D101" s="31"/>
      <c r="E101" s="73"/>
      <c r="F101" s="31"/>
      <c r="G101" s="31"/>
      <c r="H101" s="31"/>
      <c r="I101" s="31"/>
      <c r="J101" s="31"/>
      <c r="K101" s="31"/>
      <c r="L101" s="31"/>
      <c r="M101" s="31"/>
      <c r="N101" s="31"/>
      <c r="O101" s="31"/>
      <c r="P101" s="31"/>
      <c r="Q101" s="31"/>
      <c r="R101" s="31"/>
      <c r="S101" s="31"/>
    </row>
    <row r="102" spans="1:19" x14ac:dyDescent="0.25">
      <c r="A102" s="47"/>
      <c r="B102" s="48"/>
      <c r="C102" s="48"/>
      <c r="D102" s="48"/>
      <c r="E102" s="74"/>
      <c r="F102" s="48"/>
      <c r="G102" s="48"/>
      <c r="H102" s="48"/>
      <c r="I102" s="48"/>
      <c r="J102" s="48"/>
      <c r="K102" s="48"/>
      <c r="L102" s="48"/>
      <c r="M102" s="48"/>
      <c r="N102" s="48"/>
      <c r="O102" s="48"/>
      <c r="P102" s="48"/>
      <c r="Q102" s="48"/>
      <c r="R102" s="48"/>
      <c r="S102" s="48"/>
    </row>
    <row r="103" spans="1:19" x14ac:dyDescent="0.25">
      <c r="A103" s="47"/>
      <c r="B103" s="48"/>
      <c r="C103" s="48"/>
      <c r="D103" s="48"/>
      <c r="E103" s="74"/>
      <c r="F103" s="48"/>
      <c r="G103" s="48"/>
      <c r="H103" s="48"/>
      <c r="I103" s="48"/>
      <c r="J103" s="48"/>
      <c r="K103" s="48"/>
      <c r="L103" s="48"/>
      <c r="M103" s="48"/>
      <c r="N103" s="48"/>
      <c r="O103" s="48"/>
      <c r="P103" s="48"/>
      <c r="Q103" s="48"/>
      <c r="R103" s="48"/>
      <c r="S103" s="48"/>
    </row>
    <row r="104" spans="1:19" x14ac:dyDescent="0.25">
      <c r="A104" s="47"/>
      <c r="B104" s="48"/>
      <c r="C104" s="48"/>
      <c r="D104" s="48"/>
      <c r="E104" s="74"/>
      <c r="F104" s="48"/>
      <c r="G104" s="48"/>
      <c r="H104" s="48"/>
      <c r="I104" s="48"/>
      <c r="J104" s="48"/>
      <c r="K104" s="48"/>
      <c r="L104" s="48"/>
      <c r="M104" s="48"/>
      <c r="N104" s="48"/>
      <c r="O104" s="48"/>
      <c r="P104" s="48"/>
      <c r="Q104" s="48"/>
      <c r="R104" s="48"/>
      <c r="S104" s="48"/>
    </row>
    <row r="105" spans="1:19" x14ac:dyDescent="0.25">
      <c r="A105" s="47"/>
      <c r="B105" s="48"/>
      <c r="C105" s="48"/>
      <c r="D105" s="48"/>
      <c r="E105" s="74"/>
      <c r="F105" s="48"/>
      <c r="G105" s="48"/>
      <c r="H105" s="48"/>
      <c r="I105" s="48"/>
      <c r="J105" s="48"/>
      <c r="K105" s="48"/>
      <c r="L105" s="48"/>
      <c r="M105" s="48"/>
      <c r="N105" s="48"/>
      <c r="O105" s="48"/>
      <c r="P105" s="48"/>
      <c r="Q105" s="48"/>
      <c r="R105" s="48"/>
      <c r="S105" s="48"/>
    </row>
    <row r="106" spans="1:19" x14ac:dyDescent="0.25">
      <c r="A106" s="47"/>
      <c r="B106" s="48"/>
      <c r="C106" s="48"/>
      <c r="D106" s="48"/>
      <c r="E106" s="74"/>
      <c r="F106" s="48"/>
      <c r="G106" s="48"/>
      <c r="H106" s="48"/>
      <c r="I106" s="48"/>
      <c r="J106" s="48"/>
      <c r="K106" s="48"/>
      <c r="L106" s="48"/>
      <c r="M106" s="48"/>
      <c r="N106" s="48"/>
      <c r="O106" s="48"/>
      <c r="P106" s="48"/>
      <c r="Q106" s="48"/>
      <c r="R106" s="48"/>
      <c r="S106" s="48"/>
    </row>
    <row r="107" spans="1:19" x14ac:dyDescent="0.25">
      <c r="A107" s="47"/>
      <c r="B107" s="48"/>
      <c r="C107" s="48"/>
      <c r="D107" s="48"/>
      <c r="E107" s="74"/>
      <c r="F107" s="48"/>
      <c r="G107" s="48"/>
      <c r="H107" s="48"/>
      <c r="I107" s="48"/>
      <c r="J107" s="48"/>
      <c r="K107" s="48"/>
      <c r="L107" s="48"/>
      <c r="M107" s="48"/>
      <c r="N107" s="48"/>
      <c r="O107" s="48"/>
      <c r="P107" s="48"/>
      <c r="Q107" s="48"/>
      <c r="R107" s="48"/>
      <c r="S107" s="48"/>
    </row>
    <row r="108" spans="1:19" x14ac:dyDescent="0.25">
      <c r="A108" s="49"/>
      <c r="B108" s="48"/>
      <c r="C108" s="48"/>
      <c r="D108" s="48"/>
      <c r="E108" s="74"/>
      <c r="F108" s="48"/>
      <c r="G108" s="48"/>
      <c r="H108" s="48"/>
      <c r="I108" s="48"/>
      <c r="J108" s="48"/>
      <c r="K108" s="48"/>
      <c r="L108" s="48"/>
      <c r="M108" s="48"/>
      <c r="N108" s="48"/>
      <c r="O108" s="48"/>
      <c r="P108" s="48"/>
      <c r="Q108" s="48"/>
      <c r="R108" s="48"/>
      <c r="S108" s="48"/>
    </row>
    <row r="109" spans="1:19" x14ac:dyDescent="0.25">
      <c r="A109" s="47"/>
      <c r="B109" s="48"/>
      <c r="C109" s="48"/>
      <c r="D109" s="48"/>
      <c r="E109" s="74"/>
      <c r="F109" s="48"/>
      <c r="G109" s="48"/>
      <c r="H109" s="48"/>
      <c r="I109" s="48"/>
      <c r="J109" s="48"/>
      <c r="K109" s="48"/>
      <c r="L109" s="48"/>
      <c r="M109" s="48"/>
      <c r="N109" s="48"/>
      <c r="O109" s="48"/>
      <c r="P109" s="48"/>
      <c r="Q109" s="48"/>
      <c r="R109" s="48"/>
      <c r="S109" s="48"/>
    </row>
    <row r="110" spans="1:19" x14ac:dyDescent="0.25">
      <c r="A110" s="47"/>
      <c r="B110" s="48"/>
      <c r="C110" s="48"/>
      <c r="D110" s="48"/>
      <c r="E110" s="74"/>
      <c r="F110" s="48"/>
      <c r="G110" s="48"/>
      <c r="H110" s="48"/>
      <c r="I110" s="48"/>
      <c r="J110" s="48"/>
      <c r="K110" s="48"/>
      <c r="L110" s="48"/>
      <c r="M110" s="48"/>
      <c r="N110" s="48"/>
      <c r="O110" s="48"/>
      <c r="P110" s="48"/>
      <c r="Q110" s="48"/>
      <c r="R110" s="48"/>
      <c r="S110" s="48"/>
    </row>
    <row r="111" spans="1:19" x14ac:dyDescent="0.25">
      <c r="A111" s="47"/>
      <c r="B111" s="48"/>
      <c r="C111" s="48"/>
      <c r="D111" s="48"/>
      <c r="E111" s="74"/>
      <c r="F111" s="48"/>
      <c r="G111" s="48"/>
      <c r="H111" s="48"/>
      <c r="I111" s="48"/>
      <c r="J111" s="48"/>
      <c r="K111" s="48"/>
      <c r="L111" s="48"/>
      <c r="M111" s="48"/>
      <c r="N111" s="48"/>
      <c r="O111" s="48"/>
      <c r="P111" s="48"/>
      <c r="Q111" s="48"/>
      <c r="R111" s="48"/>
      <c r="S111" s="48"/>
    </row>
    <row r="112" spans="1:19" x14ac:dyDescent="0.25">
      <c r="A112" s="47"/>
      <c r="B112" s="48"/>
      <c r="C112" s="48"/>
      <c r="D112" s="48"/>
      <c r="E112" s="74"/>
      <c r="F112" s="48"/>
      <c r="G112" s="48"/>
      <c r="H112" s="48"/>
      <c r="I112" s="48"/>
      <c r="J112" s="48"/>
      <c r="K112" s="48"/>
      <c r="L112" s="48"/>
      <c r="M112" s="48"/>
      <c r="N112" s="48"/>
      <c r="O112" s="48"/>
      <c r="P112" s="48"/>
      <c r="Q112" s="48"/>
      <c r="R112" s="48"/>
      <c r="S112" s="48"/>
    </row>
    <row r="114" spans="1:19" x14ac:dyDescent="0.25">
      <c r="C114" s="109"/>
      <c r="D114" s="109"/>
      <c r="E114" s="109"/>
      <c r="F114" s="109"/>
      <c r="G114" s="109"/>
      <c r="H114" s="109"/>
      <c r="I114" s="109"/>
      <c r="J114" s="109"/>
      <c r="K114" s="109"/>
      <c r="L114" s="109"/>
      <c r="M114" s="109"/>
      <c r="N114" s="109"/>
      <c r="O114" s="109"/>
      <c r="P114" s="109"/>
      <c r="Q114" s="109"/>
      <c r="R114" s="109"/>
      <c r="S114" s="109"/>
    </row>
    <row r="115" spans="1:19" x14ac:dyDescent="0.25">
      <c r="C115" s="109"/>
      <c r="D115" s="109"/>
      <c r="E115" s="109"/>
      <c r="F115" s="109"/>
      <c r="G115" s="109"/>
      <c r="H115" s="109"/>
      <c r="I115" s="109"/>
      <c r="J115" s="109"/>
      <c r="K115" s="109"/>
      <c r="L115" s="109"/>
      <c r="M115" s="109"/>
      <c r="N115" s="109"/>
      <c r="O115" s="109"/>
      <c r="P115" s="109"/>
      <c r="Q115" s="109"/>
      <c r="R115" s="109"/>
      <c r="S115" s="109"/>
    </row>
    <row r="117" spans="1:19" x14ac:dyDescent="0.25">
      <c r="A117" s="44"/>
      <c r="B117" s="31"/>
      <c r="C117" s="31"/>
      <c r="D117" s="31"/>
      <c r="E117" s="73"/>
      <c r="F117" s="31"/>
      <c r="G117" s="31"/>
      <c r="H117" s="31"/>
      <c r="I117" s="31"/>
      <c r="J117" s="31"/>
      <c r="K117" s="31"/>
      <c r="L117" s="31"/>
      <c r="M117" s="31"/>
      <c r="N117" s="31"/>
      <c r="O117" s="31"/>
      <c r="P117" s="31"/>
      <c r="Q117" s="31"/>
      <c r="R117" s="31"/>
      <c r="S117" s="31"/>
    </row>
    <row r="118" spans="1:19" x14ac:dyDescent="0.25">
      <c r="A118" s="47"/>
      <c r="B118" s="48"/>
      <c r="C118" s="48"/>
      <c r="D118" s="48"/>
      <c r="E118" s="74"/>
      <c r="F118" s="48"/>
      <c r="G118" s="48"/>
      <c r="H118" s="48"/>
      <c r="I118" s="48"/>
      <c r="J118" s="48"/>
      <c r="K118" s="48"/>
      <c r="L118" s="48"/>
      <c r="M118" s="48"/>
      <c r="N118" s="48"/>
      <c r="O118" s="48"/>
      <c r="P118" s="48"/>
      <c r="Q118" s="48"/>
      <c r="R118" s="48"/>
      <c r="S118" s="48"/>
    </row>
    <row r="119" spans="1:19" x14ac:dyDescent="0.25">
      <c r="A119" s="47"/>
      <c r="B119" s="48"/>
      <c r="C119" s="48"/>
      <c r="D119" s="48"/>
      <c r="E119" s="74"/>
      <c r="F119" s="48"/>
      <c r="G119" s="48"/>
      <c r="H119" s="48"/>
      <c r="I119" s="48"/>
      <c r="J119" s="48"/>
      <c r="K119" s="48"/>
      <c r="L119" s="48"/>
      <c r="M119" s="48"/>
      <c r="N119" s="48"/>
      <c r="O119" s="48"/>
      <c r="P119" s="48"/>
      <c r="Q119" s="48"/>
      <c r="R119" s="48"/>
      <c r="S119" s="48"/>
    </row>
    <row r="120" spans="1:19" x14ac:dyDescent="0.25">
      <c r="A120" s="47"/>
      <c r="B120" s="48"/>
      <c r="C120" s="48"/>
      <c r="D120" s="48"/>
      <c r="E120" s="74"/>
      <c r="F120" s="48"/>
      <c r="G120" s="48"/>
      <c r="H120" s="48"/>
      <c r="I120" s="48"/>
      <c r="J120" s="48"/>
      <c r="K120" s="48"/>
      <c r="L120" s="48"/>
      <c r="M120" s="48"/>
      <c r="N120" s="48"/>
      <c r="O120" s="48"/>
      <c r="P120" s="48"/>
      <c r="Q120" s="48"/>
      <c r="R120" s="48"/>
      <c r="S120" s="48"/>
    </row>
    <row r="121" spans="1:19" x14ac:dyDescent="0.25">
      <c r="A121" s="47"/>
      <c r="B121" s="48"/>
      <c r="C121" s="48"/>
      <c r="D121" s="48"/>
      <c r="E121" s="74"/>
      <c r="F121" s="48"/>
      <c r="G121" s="48"/>
      <c r="H121" s="48"/>
      <c r="I121" s="48"/>
      <c r="J121" s="48"/>
      <c r="K121" s="48"/>
      <c r="L121" s="48"/>
      <c r="M121" s="48"/>
      <c r="N121" s="48"/>
      <c r="O121" s="48"/>
      <c r="P121" s="48"/>
      <c r="Q121" s="48"/>
      <c r="R121" s="48"/>
      <c r="S121" s="48"/>
    </row>
    <row r="122" spans="1:19" x14ac:dyDescent="0.25">
      <c r="A122" s="47"/>
      <c r="B122" s="48"/>
      <c r="C122" s="48"/>
      <c r="D122" s="48"/>
      <c r="E122" s="74"/>
      <c r="F122" s="48"/>
      <c r="G122" s="48"/>
      <c r="H122" s="48"/>
      <c r="I122" s="48"/>
      <c r="J122" s="48"/>
      <c r="K122" s="48"/>
      <c r="L122" s="48"/>
      <c r="M122" s="48"/>
      <c r="N122" s="48"/>
      <c r="O122" s="48"/>
      <c r="P122" s="48"/>
      <c r="Q122" s="48"/>
      <c r="R122" s="48"/>
      <c r="S122" s="48"/>
    </row>
    <row r="123" spans="1:19" x14ac:dyDescent="0.25">
      <c r="A123" s="47"/>
      <c r="B123" s="48"/>
      <c r="C123" s="48"/>
      <c r="D123" s="48"/>
      <c r="E123" s="74"/>
      <c r="F123" s="48"/>
      <c r="G123" s="48"/>
      <c r="H123" s="48"/>
      <c r="I123" s="48"/>
      <c r="J123" s="48"/>
      <c r="K123" s="48"/>
      <c r="L123" s="48"/>
      <c r="M123" s="48"/>
      <c r="N123" s="48"/>
      <c r="O123" s="48"/>
      <c r="P123" s="48"/>
      <c r="Q123" s="48"/>
      <c r="R123" s="48"/>
      <c r="S123" s="48"/>
    </row>
    <row r="124" spans="1:19" x14ac:dyDescent="0.25">
      <c r="A124" s="49"/>
      <c r="B124" s="48"/>
      <c r="C124" s="48"/>
      <c r="D124" s="48"/>
      <c r="E124" s="74"/>
      <c r="F124" s="48"/>
      <c r="G124" s="48"/>
      <c r="H124" s="48"/>
      <c r="I124" s="48"/>
      <c r="J124" s="48"/>
      <c r="K124" s="48"/>
      <c r="L124" s="48"/>
      <c r="M124" s="48"/>
      <c r="N124" s="48"/>
      <c r="O124" s="48"/>
      <c r="P124" s="48"/>
      <c r="Q124" s="48"/>
      <c r="R124" s="48"/>
      <c r="S124" s="48"/>
    </row>
    <row r="125" spans="1:19" x14ac:dyDescent="0.25">
      <c r="A125" s="47"/>
      <c r="B125" s="48"/>
      <c r="C125" s="48"/>
      <c r="D125" s="48"/>
      <c r="E125" s="74"/>
      <c r="F125" s="48"/>
      <c r="G125" s="48"/>
      <c r="H125" s="48"/>
      <c r="I125" s="48"/>
      <c r="J125" s="48"/>
      <c r="K125" s="48"/>
      <c r="L125" s="48"/>
      <c r="M125" s="48"/>
      <c r="N125" s="48"/>
      <c r="O125" s="48"/>
      <c r="P125" s="48"/>
      <c r="Q125" s="48"/>
      <c r="R125" s="48"/>
      <c r="S125" s="48"/>
    </row>
    <row r="126" spans="1:19" x14ac:dyDescent="0.25">
      <c r="A126" s="47"/>
      <c r="B126" s="48"/>
      <c r="C126" s="48"/>
      <c r="D126" s="48"/>
      <c r="E126" s="74"/>
      <c r="F126" s="48"/>
      <c r="G126" s="48"/>
      <c r="H126" s="48"/>
      <c r="I126" s="48"/>
      <c r="J126" s="48"/>
      <c r="K126" s="48"/>
      <c r="L126" s="48"/>
      <c r="M126" s="48"/>
      <c r="N126" s="48"/>
      <c r="O126" s="48"/>
      <c r="P126" s="48"/>
      <c r="Q126" s="48"/>
      <c r="R126" s="48"/>
      <c r="S126" s="48"/>
    </row>
    <row r="127" spans="1:19" x14ac:dyDescent="0.25">
      <c r="A127" s="47"/>
      <c r="B127" s="48"/>
      <c r="C127" s="48"/>
      <c r="D127" s="48"/>
      <c r="E127" s="74"/>
      <c r="F127" s="48"/>
      <c r="G127" s="48"/>
      <c r="H127" s="48"/>
      <c r="I127" s="48"/>
      <c r="J127" s="48"/>
      <c r="K127" s="48"/>
      <c r="L127" s="48"/>
      <c r="M127" s="48"/>
      <c r="N127" s="48"/>
      <c r="O127" s="48"/>
      <c r="P127" s="48"/>
      <c r="Q127" s="48"/>
      <c r="R127" s="48"/>
      <c r="S127" s="48"/>
    </row>
    <row r="128" spans="1:19" x14ac:dyDescent="0.25">
      <c r="A128" s="47"/>
      <c r="B128" s="48"/>
      <c r="C128" s="48"/>
      <c r="D128" s="48"/>
      <c r="E128" s="74"/>
      <c r="F128" s="48"/>
      <c r="G128" s="48"/>
      <c r="H128" s="48"/>
      <c r="I128" s="48"/>
      <c r="J128" s="48"/>
      <c r="K128" s="48"/>
      <c r="L128" s="48"/>
      <c r="M128" s="48"/>
      <c r="N128" s="48"/>
      <c r="O128" s="48"/>
      <c r="P128" s="48"/>
      <c r="Q128" s="48"/>
      <c r="R128" s="48"/>
      <c r="S128" s="48"/>
    </row>
    <row r="130" spans="1:19" x14ac:dyDescent="0.25">
      <c r="A130" s="44"/>
      <c r="B130" s="31"/>
      <c r="C130" s="31"/>
      <c r="D130" s="31"/>
      <c r="E130" s="73"/>
      <c r="F130" s="31"/>
      <c r="G130" s="31"/>
      <c r="H130" s="31"/>
      <c r="I130" s="31"/>
      <c r="J130" s="31"/>
      <c r="K130" s="31"/>
      <c r="L130" s="31"/>
      <c r="M130" s="31"/>
      <c r="N130" s="31"/>
      <c r="O130" s="31"/>
      <c r="P130" s="31"/>
      <c r="Q130" s="31"/>
      <c r="R130" s="31"/>
      <c r="S130" s="31"/>
    </row>
    <row r="131" spans="1:19" x14ac:dyDescent="0.25">
      <c r="A131" s="47"/>
      <c r="B131" s="48"/>
      <c r="C131" s="48"/>
      <c r="D131" s="48"/>
      <c r="E131" s="74"/>
      <c r="F131" s="48"/>
      <c r="G131" s="48"/>
      <c r="H131" s="48"/>
      <c r="I131" s="48"/>
      <c r="J131" s="48"/>
      <c r="K131" s="48"/>
      <c r="L131" s="48"/>
      <c r="M131" s="48"/>
      <c r="N131" s="48"/>
      <c r="O131" s="48"/>
      <c r="P131" s="48"/>
      <c r="Q131" s="48"/>
      <c r="R131" s="48"/>
      <c r="S131" s="48"/>
    </row>
    <row r="132" spans="1:19" x14ac:dyDescent="0.25">
      <c r="A132" s="47"/>
      <c r="B132" s="48"/>
      <c r="C132" s="48"/>
      <c r="D132" s="48"/>
      <c r="E132" s="74"/>
      <c r="F132" s="48"/>
      <c r="G132" s="48"/>
      <c r="H132" s="48"/>
      <c r="I132" s="48"/>
      <c r="J132" s="48"/>
      <c r="K132" s="48"/>
      <c r="L132" s="48"/>
      <c r="M132" s="48"/>
      <c r="N132" s="48"/>
      <c r="O132" s="48"/>
      <c r="P132" s="48"/>
      <c r="Q132" s="48"/>
      <c r="R132" s="48"/>
      <c r="S132" s="48"/>
    </row>
    <row r="133" spans="1:19" x14ac:dyDescent="0.25">
      <c r="A133" s="47"/>
      <c r="B133" s="48"/>
      <c r="C133" s="48"/>
      <c r="D133" s="48"/>
      <c r="E133" s="74"/>
      <c r="F133" s="48"/>
      <c r="G133" s="48"/>
      <c r="H133" s="48"/>
      <c r="I133" s="48"/>
      <c r="J133" s="48"/>
      <c r="K133" s="48"/>
      <c r="L133" s="48"/>
      <c r="M133" s="48"/>
      <c r="N133" s="48"/>
      <c r="O133" s="48"/>
      <c r="P133" s="48"/>
      <c r="Q133" s="48"/>
      <c r="R133" s="48"/>
      <c r="S133" s="48"/>
    </row>
    <row r="134" spans="1:19" x14ac:dyDescent="0.25">
      <c r="A134" s="47"/>
      <c r="B134" s="48"/>
      <c r="C134" s="48"/>
      <c r="D134" s="48"/>
      <c r="E134" s="74"/>
      <c r="F134" s="48"/>
      <c r="G134" s="48"/>
      <c r="H134" s="48"/>
      <c r="I134" s="48"/>
      <c r="J134" s="48"/>
      <c r="K134" s="48"/>
      <c r="L134" s="48"/>
      <c r="M134" s="48"/>
      <c r="N134" s="48"/>
      <c r="O134" s="48"/>
      <c r="P134" s="48"/>
      <c r="Q134" s="48"/>
      <c r="R134" s="48"/>
      <c r="S134" s="48"/>
    </row>
    <row r="135" spans="1:19" x14ac:dyDescent="0.25">
      <c r="A135" s="47"/>
      <c r="B135" s="48"/>
      <c r="C135" s="48"/>
      <c r="D135" s="48"/>
      <c r="E135" s="74"/>
      <c r="F135" s="48"/>
      <c r="G135" s="48"/>
      <c r="H135" s="48"/>
      <c r="I135" s="48"/>
      <c r="J135" s="48"/>
      <c r="K135" s="48"/>
      <c r="L135" s="48"/>
      <c r="M135" s="48"/>
      <c r="N135" s="48"/>
      <c r="O135" s="48"/>
      <c r="P135" s="48"/>
      <c r="Q135" s="48"/>
      <c r="R135" s="48"/>
      <c r="S135" s="48"/>
    </row>
  </sheetData>
  <mergeCells count="7">
    <mergeCell ref="C114:S115"/>
    <mergeCell ref="A1:E1"/>
    <mergeCell ref="A3:A4"/>
    <mergeCell ref="B3:B4"/>
    <mergeCell ref="C3:C4"/>
    <mergeCell ref="A6:D6"/>
    <mergeCell ref="C85:S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8"/>
  <sheetViews>
    <sheetView workbookViewId="0">
      <selection activeCell="C15" sqref="C15"/>
    </sheetView>
  </sheetViews>
  <sheetFormatPr defaultRowHeight="15" x14ac:dyDescent="0.25"/>
  <cols>
    <col min="1" max="1" width="23.28515625" customWidth="1"/>
    <col min="2" max="2" width="29.85546875" customWidth="1"/>
    <col min="3" max="3" width="30.5703125" customWidth="1"/>
    <col min="4" max="4" width="34.5703125" customWidth="1"/>
    <col min="5" max="5" width="25.85546875" style="71" bestFit="1" customWidth="1"/>
  </cols>
  <sheetData>
    <row r="1" spans="1:5" ht="27" customHeight="1" thickBot="1" x14ac:dyDescent="0.3">
      <c r="A1" s="118" t="s">
        <v>0</v>
      </c>
      <c r="B1" s="119"/>
      <c r="C1" s="119"/>
      <c r="D1" s="119"/>
      <c r="E1" s="120"/>
    </row>
    <row r="2" spans="1:5" ht="15.75" customHeight="1" thickBot="1" x14ac:dyDescent="0.3">
      <c r="D2" s="62" t="s">
        <v>1</v>
      </c>
      <c r="E2" s="70" t="s">
        <v>2</v>
      </c>
    </row>
    <row r="3" spans="1:5" ht="15.75" customHeight="1" x14ac:dyDescent="0.25">
      <c r="A3" s="121" t="s">
        <v>3</v>
      </c>
      <c r="B3" s="97" t="s">
        <v>256</v>
      </c>
      <c r="C3" s="124" t="s">
        <v>4</v>
      </c>
      <c r="D3" s="1" t="s">
        <v>5</v>
      </c>
      <c r="E3" s="84">
        <v>46153</v>
      </c>
    </row>
    <row r="4" spans="1:5" ht="15.75" customHeight="1" x14ac:dyDescent="0.25">
      <c r="A4" s="122"/>
      <c r="B4" s="123"/>
      <c r="C4" s="125"/>
      <c r="D4" s="2" t="s">
        <v>6</v>
      </c>
      <c r="E4" s="84">
        <v>46159</v>
      </c>
    </row>
    <row r="6" spans="1:5" ht="37.5" customHeight="1" x14ac:dyDescent="0.25">
      <c r="A6" s="126" t="s">
        <v>114</v>
      </c>
      <c r="B6" s="127"/>
      <c r="C6" s="127"/>
      <c r="D6" s="127"/>
      <c r="E6" s="128"/>
    </row>
    <row r="8" spans="1:5" ht="30.75" customHeight="1" x14ac:dyDescent="0.25">
      <c r="A8" s="3" t="s">
        <v>62</v>
      </c>
      <c r="B8" s="4" t="s">
        <v>115</v>
      </c>
      <c r="C8" s="4" t="s">
        <v>116</v>
      </c>
      <c r="D8" s="116" t="s">
        <v>117</v>
      </c>
      <c r="E8" s="117"/>
    </row>
    <row r="9" spans="1:5" ht="30.75" customHeight="1" x14ac:dyDescent="0.25">
      <c r="A9" s="5"/>
      <c r="B9" s="6"/>
      <c r="C9" s="7"/>
      <c r="D9" s="8" t="s">
        <v>118</v>
      </c>
      <c r="E9" s="76" t="s">
        <v>119</v>
      </c>
    </row>
    <row r="10" spans="1:5" x14ac:dyDescent="0.25">
      <c r="A10" s="62" t="s">
        <v>66</v>
      </c>
      <c r="B10" s="91" t="s">
        <v>257</v>
      </c>
      <c r="C10" s="91" t="s">
        <v>257</v>
      </c>
      <c r="D10" s="91" t="s">
        <v>257</v>
      </c>
      <c r="E10" s="91" t="s">
        <v>257</v>
      </c>
    </row>
    <row r="11" spans="1:5" x14ac:dyDescent="0.25">
      <c r="A11" s="62" t="s">
        <v>67</v>
      </c>
      <c r="B11" s="91" t="s">
        <v>257</v>
      </c>
      <c r="C11" s="91" t="s">
        <v>257</v>
      </c>
      <c r="D11" s="91" t="s">
        <v>257</v>
      </c>
      <c r="E11" s="91" t="s">
        <v>257</v>
      </c>
    </row>
    <row r="12" spans="1:5" x14ac:dyDescent="0.25">
      <c r="A12" s="62" t="s">
        <v>68</v>
      </c>
      <c r="B12" s="91" t="s">
        <v>257</v>
      </c>
      <c r="C12" s="91" t="s">
        <v>257</v>
      </c>
      <c r="D12" s="91" t="s">
        <v>257</v>
      </c>
      <c r="E12" s="91" t="s">
        <v>257</v>
      </c>
    </row>
    <row r="13" spans="1:5" x14ac:dyDescent="0.25">
      <c r="A13" s="62" t="s">
        <v>69</v>
      </c>
      <c r="B13" s="91" t="s">
        <v>257</v>
      </c>
      <c r="C13" s="91" t="s">
        <v>257</v>
      </c>
      <c r="D13" s="91" t="s">
        <v>257</v>
      </c>
      <c r="E13" s="91" t="s">
        <v>257</v>
      </c>
    </row>
    <row r="14" spans="1:5" x14ac:dyDescent="0.25">
      <c r="A14" s="62" t="s">
        <v>70</v>
      </c>
      <c r="B14" s="91" t="s">
        <v>257</v>
      </c>
      <c r="C14" s="91" t="s">
        <v>257</v>
      </c>
      <c r="D14" s="91" t="s">
        <v>257</v>
      </c>
      <c r="E14" s="91" t="s">
        <v>257</v>
      </c>
    </row>
    <row r="15" spans="1:5" x14ac:dyDescent="0.25">
      <c r="A15" s="62" t="s">
        <v>71</v>
      </c>
      <c r="B15" s="91" t="s">
        <v>257</v>
      </c>
      <c r="C15" s="91" t="s">
        <v>257</v>
      </c>
      <c r="D15" s="91" t="s">
        <v>257</v>
      </c>
      <c r="E15" s="91" t="s">
        <v>257</v>
      </c>
    </row>
    <row r="16" spans="1:5" x14ac:dyDescent="0.25">
      <c r="A16" s="62" t="s">
        <v>72</v>
      </c>
      <c r="B16" s="91" t="s">
        <v>257</v>
      </c>
      <c r="C16" s="91" t="s">
        <v>257</v>
      </c>
      <c r="D16" s="91" t="s">
        <v>257</v>
      </c>
      <c r="E16" s="91" t="s">
        <v>257</v>
      </c>
    </row>
    <row r="17" spans="1:5" x14ac:dyDescent="0.25">
      <c r="A17" s="62" t="s">
        <v>73</v>
      </c>
      <c r="B17" s="91" t="s">
        <v>257</v>
      </c>
      <c r="C17" s="91" t="s">
        <v>257</v>
      </c>
      <c r="D17" s="91" t="s">
        <v>257</v>
      </c>
      <c r="E17" s="91" t="s">
        <v>257</v>
      </c>
    </row>
    <row r="18" spans="1:5" x14ac:dyDescent="0.25">
      <c r="A18" s="62" t="s">
        <v>74</v>
      </c>
      <c r="B18" s="91" t="s">
        <v>257</v>
      </c>
      <c r="C18" s="91" t="s">
        <v>257</v>
      </c>
      <c r="D18" s="91" t="s">
        <v>257</v>
      </c>
      <c r="E18" s="91" t="s">
        <v>257</v>
      </c>
    </row>
    <row r="19" spans="1:5" x14ac:dyDescent="0.25">
      <c r="A19" s="62" t="s">
        <v>75</v>
      </c>
      <c r="B19" s="91" t="s">
        <v>257</v>
      </c>
      <c r="C19" s="91" t="s">
        <v>257</v>
      </c>
      <c r="D19" s="91" t="s">
        <v>257</v>
      </c>
      <c r="E19" s="91" t="s">
        <v>257</v>
      </c>
    </row>
    <row r="20" spans="1:5" x14ac:dyDescent="0.25">
      <c r="A20" s="62" t="s">
        <v>76</v>
      </c>
      <c r="B20" s="91" t="s">
        <v>257</v>
      </c>
      <c r="C20" s="91" t="s">
        <v>257</v>
      </c>
      <c r="D20" s="91" t="s">
        <v>257</v>
      </c>
      <c r="E20" s="91" t="s">
        <v>257</v>
      </c>
    </row>
    <row r="21" spans="1:5" x14ac:dyDescent="0.25">
      <c r="A21" s="62" t="s">
        <v>77</v>
      </c>
      <c r="B21" s="91">
        <v>19</v>
      </c>
      <c r="C21" s="91">
        <v>19</v>
      </c>
      <c r="D21" s="91">
        <v>0</v>
      </c>
      <c r="E21" s="91" t="s">
        <v>257</v>
      </c>
    </row>
    <row r="22" spans="1:5" x14ac:dyDescent="0.25">
      <c r="A22" s="62" t="s">
        <v>78</v>
      </c>
      <c r="B22" s="91">
        <v>0</v>
      </c>
      <c r="C22" s="91">
        <v>0</v>
      </c>
      <c r="D22" s="91">
        <v>0</v>
      </c>
      <c r="E22" s="91" t="s">
        <v>257</v>
      </c>
    </row>
    <row r="23" spans="1:5" x14ac:dyDescent="0.25">
      <c r="A23" s="62" t="s">
        <v>79</v>
      </c>
      <c r="B23" s="91" t="s">
        <v>257</v>
      </c>
      <c r="C23" s="91" t="s">
        <v>257</v>
      </c>
      <c r="D23" s="91" t="s">
        <v>257</v>
      </c>
      <c r="E23" s="91" t="s">
        <v>257</v>
      </c>
    </row>
    <row r="24" spans="1:5" x14ac:dyDescent="0.25">
      <c r="A24" s="62" t="s">
        <v>80</v>
      </c>
      <c r="B24" s="91" t="s">
        <v>257</v>
      </c>
      <c r="C24" s="91" t="s">
        <v>257</v>
      </c>
      <c r="D24" s="91" t="s">
        <v>257</v>
      </c>
      <c r="E24" s="91" t="s">
        <v>257</v>
      </c>
    </row>
    <row r="25" spans="1:5" x14ac:dyDescent="0.25">
      <c r="A25" s="62" t="s">
        <v>81</v>
      </c>
      <c r="B25" s="91" t="s">
        <v>257</v>
      </c>
      <c r="C25" s="91" t="s">
        <v>257</v>
      </c>
      <c r="D25" s="91" t="s">
        <v>257</v>
      </c>
      <c r="E25" s="91" t="s">
        <v>257</v>
      </c>
    </row>
    <row r="26" spans="1:5" x14ac:dyDescent="0.25">
      <c r="A26" s="62" t="s">
        <v>82</v>
      </c>
      <c r="B26" s="91" t="s">
        <v>257</v>
      </c>
      <c r="C26" s="91" t="s">
        <v>257</v>
      </c>
      <c r="D26" s="91" t="s">
        <v>257</v>
      </c>
      <c r="E26" s="91" t="s">
        <v>257</v>
      </c>
    </row>
    <row r="27" spans="1:5" x14ac:dyDescent="0.25">
      <c r="A27" s="62" t="s">
        <v>83</v>
      </c>
      <c r="B27" s="91" t="s">
        <v>257</v>
      </c>
      <c r="C27" s="91" t="s">
        <v>257</v>
      </c>
      <c r="D27" s="91" t="s">
        <v>257</v>
      </c>
      <c r="E27" s="91" t="s">
        <v>257</v>
      </c>
    </row>
    <row r="28" spans="1:5" x14ac:dyDescent="0.25">
      <c r="A28" s="62" t="s">
        <v>84</v>
      </c>
      <c r="B28" s="91" t="s">
        <v>257</v>
      </c>
      <c r="C28" s="91" t="s">
        <v>257</v>
      </c>
      <c r="D28" s="91" t="s">
        <v>257</v>
      </c>
      <c r="E28" s="91" t="s">
        <v>257</v>
      </c>
    </row>
    <row r="29" spans="1:5" x14ac:dyDescent="0.25">
      <c r="A29" s="62" t="s">
        <v>85</v>
      </c>
      <c r="B29" s="91">
        <v>10</v>
      </c>
      <c r="C29" s="91">
        <v>6</v>
      </c>
      <c r="D29" s="91">
        <v>4</v>
      </c>
      <c r="E29" s="91" t="s">
        <v>257</v>
      </c>
    </row>
    <row r="30" spans="1:5" x14ac:dyDescent="0.25">
      <c r="A30" s="62" t="s">
        <v>86</v>
      </c>
      <c r="B30" s="91" t="s">
        <v>257</v>
      </c>
      <c r="C30" s="91" t="s">
        <v>257</v>
      </c>
      <c r="D30" s="91" t="s">
        <v>257</v>
      </c>
      <c r="E30" s="91" t="s">
        <v>257</v>
      </c>
    </row>
    <row r="31" spans="1:5" x14ac:dyDescent="0.25">
      <c r="A31" s="62" t="s">
        <v>87</v>
      </c>
      <c r="B31" s="91">
        <v>10</v>
      </c>
      <c r="C31" s="91">
        <v>10</v>
      </c>
      <c r="D31" s="91">
        <v>0</v>
      </c>
      <c r="E31" s="91" t="s">
        <v>257</v>
      </c>
    </row>
    <row r="32" spans="1:5" x14ac:dyDescent="0.25">
      <c r="A32" s="62" t="s">
        <v>88</v>
      </c>
      <c r="B32" s="91" t="s">
        <v>257</v>
      </c>
      <c r="C32" s="91" t="s">
        <v>257</v>
      </c>
      <c r="D32" s="91" t="s">
        <v>257</v>
      </c>
      <c r="E32" s="91" t="s">
        <v>257</v>
      </c>
    </row>
    <row r="33" spans="1:5" x14ac:dyDescent="0.25">
      <c r="A33" s="62" t="s">
        <v>89</v>
      </c>
      <c r="B33" s="91" t="s">
        <v>257</v>
      </c>
      <c r="C33" s="91" t="s">
        <v>257</v>
      </c>
      <c r="D33" s="91" t="s">
        <v>257</v>
      </c>
      <c r="E33" s="91" t="s">
        <v>257</v>
      </c>
    </row>
    <row r="34" spans="1:5" x14ac:dyDescent="0.25">
      <c r="A34" s="62" t="s">
        <v>90</v>
      </c>
      <c r="B34" s="91">
        <v>0</v>
      </c>
      <c r="C34" s="91">
        <v>0</v>
      </c>
      <c r="D34" s="91">
        <v>0</v>
      </c>
      <c r="E34" s="91" t="s">
        <v>257</v>
      </c>
    </row>
    <row r="35" spans="1:5" x14ac:dyDescent="0.25">
      <c r="A35" s="62" t="s">
        <v>91</v>
      </c>
      <c r="B35" s="91" t="s">
        <v>257</v>
      </c>
      <c r="C35" s="91" t="s">
        <v>257</v>
      </c>
      <c r="D35" s="91" t="s">
        <v>257</v>
      </c>
      <c r="E35" s="91" t="s">
        <v>257</v>
      </c>
    </row>
    <row r="36" spans="1:5" x14ac:dyDescent="0.25">
      <c r="A36" s="62" t="s">
        <v>92</v>
      </c>
      <c r="B36" s="91" t="s">
        <v>257</v>
      </c>
      <c r="C36" s="91" t="s">
        <v>257</v>
      </c>
      <c r="D36" s="91" t="s">
        <v>257</v>
      </c>
      <c r="E36" s="91" t="s">
        <v>257</v>
      </c>
    </row>
    <row r="37" spans="1:5" x14ac:dyDescent="0.25">
      <c r="A37" s="62" t="s">
        <v>93</v>
      </c>
      <c r="B37" s="91" t="s">
        <v>257</v>
      </c>
      <c r="C37" s="91" t="s">
        <v>257</v>
      </c>
      <c r="D37" s="91" t="s">
        <v>257</v>
      </c>
      <c r="E37" s="91" t="s">
        <v>257</v>
      </c>
    </row>
    <row r="38" spans="1:5" x14ac:dyDescent="0.25">
      <c r="A38" s="62" t="s">
        <v>94</v>
      </c>
      <c r="B38" s="91" t="s">
        <v>257</v>
      </c>
      <c r="C38" s="91" t="s">
        <v>257</v>
      </c>
      <c r="D38" s="91" t="s">
        <v>257</v>
      </c>
      <c r="E38" s="91" t="s">
        <v>257</v>
      </c>
    </row>
    <row r="39" spans="1:5" x14ac:dyDescent="0.25">
      <c r="A39" s="62" t="s">
        <v>95</v>
      </c>
      <c r="B39" s="91" t="s">
        <v>257</v>
      </c>
      <c r="C39" s="91" t="s">
        <v>257</v>
      </c>
      <c r="D39" s="91" t="s">
        <v>257</v>
      </c>
      <c r="E39" s="91" t="s">
        <v>257</v>
      </c>
    </row>
    <row r="40" spans="1:5" x14ac:dyDescent="0.25">
      <c r="A40" s="62" t="s">
        <v>96</v>
      </c>
      <c r="B40" s="91" t="s">
        <v>257</v>
      </c>
      <c r="C40" s="91" t="s">
        <v>257</v>
      </c>
      <c r="D40" s="91" t="s">
        <v>257</v>
      </c>
      <c r="E40" s="91" t="s">
        <v>257</v>
      </c>
    </row>
    <row r="41" spans="1:5" x14ac:dyDescent="0.25">
      <c r="A41" s="62" t="s">
        <v>97</v>
      </c>
      <c r="B41" s="91" t="s">
        <v>257</v>
      </c>
      <c r="C41" s="91" t="s">
        <v>257</v>
      </c>
      <c r="D41" s="91" t="s">
        <v>257</v>
      </c>
      <c r="E41" s="91" t="s">
        <v>257</v>
      </c>
    </row>
    <row r="42" spans="1:5" x14ac:dyDescent="0.25">
      <c r="A42" s="62" t="s">
        <v>98</v>
      </c>
      <c r="B42" s="91">
        <v>0</v>
      </c>
      <c r="C42" s="91">
        <v>0</v>
      </c>
      <c r="D42" s="91">
        <v>0</v>
      </c>
      <c r="E42" s="91" t="s">
        <v>257</v>
      </c>
    </row>
    <row r="43" spans="1:5" x14ac:dyDescent="0.25">
      <c r="A43" s="62" t="s">
        <v>99</v>
      </c>
      <c r="B43" s="91" t="s">
        <v>257</v>
      </c>
      <c r="C43" s="91" t="s">
        <v>257</v>
      </c>
      <c r="D43" s="91" t="s">
        <v>257</v>
      </c>
      <c r="E43" s="91" t="s">
        <v>257</v>
      </c>
    </row>
    <row r="44" spans="1:5" x14ac:dyDescent="0.25">
      <c r="A44" s="62" t="s">
        <v>100</v>
      </c>
      <c r="B44" s="91" t="s">
        <v>257</v>
      </c>
      <c r="C44" s="91" t="s">
        <v>257</v>
      </c>
      <c r="D44" s="91" t="s">
        <v>257</v>
      </c>
      <c r="E44" s="91" t="s">
        <v>257</v>
      </c>
    </row>
    <row r="45" spans="1:5" x14ac:dyDescent="0.25">
      <c r="A45" s="62" t="s">
        <v>101</v>
      </c>
      <c r="B45" s="91" t="s">
        <v>257</v>
      </c>
      <c r="C45" s="91" t="s">
        <v>257</v>
      </c>
      <c r="D45" s="91" t="s">
        <v>257</v>
      </c>
      <c r="E45" s="91" t="s">
        <v>257</v>
      </c>
    </row>
    <row r="46" spans="1:5" x14ac:dyDescent="0.25">
      <c r="A46" s="62" t="s">
        <v>102</v>
      </c>
      <c r="B46" s="91" t="s">
        <v>257</v>
      </c>
      <c r="C46" s="91" t="s">
        <v>257</v>
      </c>
      <c r="D46" s="91" t="s">
        <v>257</v>
      </c>
      <c r="E46" s="91" t="s">
        <v>257</v>
      </c>
    </row>
    <row r="47" spans="1:5" x14ac:dyDescent="0.25">
      <c r="A47" s="62" t="s">
        <v>103</v>
      </c>
      <c r="B47" s="91" t="s">
        <v>257</v>
      </c>
      <c r="C47" s="91" t="s">
        <v>257</v>
      </c>
      <c r="D47" s="91" t="s">
        <v>257</v>
      </c>
      <c r="E47" s="91" t="s">
        <v>257</v>
      </c>
    </row>
    <row r="48" spans="1:5" x14ac:dyDescent="0.25">
      <c r="A48" s="62" t="s">
        <v>104</v>
      </c>
      <c r="B48" s="91" t="s">
        <v>257</v>
      </c>
      <c r="C48" s="91" t="s">
        <v>257</v>
      </c>
      <c r="D48" s="91" t="s">
        <v>257</v>
      </c>
      <c r="E48" s="91" t="s">
        <v>257</v>
      </c>
    </row>
    <row r="49" spans="1:5" x14ac:dyDescent="0.25">
      <c r="A49" s="62" t="s">
        <v>105</v>
      </c>
      <c r="B49" s="91" t="s">
        <v>257</v>
      </c>
      <c r="C49" s="91" t="s">
        <v>257</v>
      </c>
      <c r="D49" s="91" t="s">
        <v>257</v>
      </c>
      <c r="E49" s="91" t="s">
        <v>257</v>
      </c>
    </row>
    <row r="50" spans="1:5" x14ac:dyDescent="0.25">
      <c r="A50" s="62" t="s">
        <v>106</v>
      </c>
      <c r="B50" s="91" t="s">
        <v>257</v>
      </c>
      <c r="C50" s="91" t="s">
        <v>257</v>
      </c>
      <c r="D50" s="91" t="s">
        <v>257</v>
      </c>
      <c r="E50" s="91" t="s">
        <v>257</v>
      </c>
    </row>
    <row r="51" spans="1:5" x14ac:dyDescent="0.25">
      <c r="A51" s="62" t="s">
        <v>107</v>
      </c>
      <c r="B51" s="91" t="s">
        <v>257</v>
      </c>
      <c r="C51" s="91" t="s">
        <v>257</v>
      </c>
      <c r="D51" s="91" t="s">
        <v>257</v>
      </c>
      <c r="E51" s="91" t="s">
        <v>257</v>
      </c>
    </row>
    <row r="52" spans="1:5" x14ac:dyDescent="0.25">
      <c r="A52" s="62" t="s">
        <v>108</v>
      </c>
      <c r="B52" s="91" t="s">
        <v>257</v>
      </c>
      <c r="C52" s="91" t="s">
        <v>257</v>
      </c>
      <c r="D52" s="91" t="s">
        <v>257</v>
      </c>
      <c r="E52" s="91" t="s">
        <v>257</v>
      </c>
    </row>
    <row r="53" spans="1:5" x14ac:dyDescent="0.25">
      <c r="A53" s="62" t="s">
        <v>109</v>
      </c>
      <c r="B53" s="91" t="s">
        <v>257</v>
      </c>
      <c r="C53" s="91" t="s">
        <v>257</v>
      </c>
      <c r="D53" s="91" t="s">
        <v>257</v>
      </c>
      <c r="E53" s="91" t="s">
        <v>257</v>
      </c>
    </row>
    <row r="54" spans="1:5" x14ac:dyDescent="0.25">
      <c r="A54" s="62" t="s">
        <v>110</v>
      </c>
      <c r="B54" s="91" t="s">
        <v>257</v>
      </c>
      <c r="C54" s="91" t="s">
        <v>257</v>
      </c>
      <c r="D54" s="91" t="s">
        <v>257</v>
      </c>
      <c r="E54" s="91" t="s">
        <v>257</v>
      </c>
    </row>
    <row r="55" spans="1:5" x14ac:dyDescent="0.25">
      <c r="A55" s="62" t="s">
        <v>111</v>
      </c>
      <c r="B55" s="91" t="s">
        <v>257</v>
      </c>
      <c r="C55" s="91" t="s">
        <v>257</v>
      </c>
      <c r="D55" s="91" t="s">
        <v>257</v>
      </c>
      <c r="E55" s="91" t="s">
        <v>257</v>
      </c>
    </row>
    <row r="56" spans="1:5" x14ac:dyDescent="0.25">
      <c r="A56" s="62" t="s">
        <v>112</v>
      </c>
      <c r="B56" s="91" t="s">
        <v>257</v>
      </c>
      <c r="C56" s="91" t="s">
        <v>257</v>
      </c>
      <c r="D56" s="91" t="s">
        <v>257</v>
      </c>
      <c r="E56" s="91" t="s">
        <v>257</v>
      </c>
    </row>
    <row r="57" spans="1:5" x14ac:dyDescent="0.25">
      <c r="A57" s="62" t="s">
        <v>113</v>
      </c>
      <c r="B57" s="91" t="s">
        <v>257</v>
      </c>
      <c r="C57" s="91" t="s">
        <v>257</v>
      </c>
      <c r="D57" s="91" t="s">
        <v>257</v>
      </c>
      <c r="E57" s="91" t="s">
        <v>257</v>
      </c>
    </row>
    <row r="58" spans="1:5" x14ac:dyDescent="0.25">
      <c r="A58" s="58" t="s">
        <v>38</v>
      </c>
      <c r="B58" s="92">
        <v>39</v>
      </c>
      <c r="C58" s="92">
        <v>35</v>
      </c>
      <c r="D58" s="92">
        <v>4</v>
      </c>
      <c r="E58" s="92" t="s">
        <v>257</v>
      </c>
    </row>
  </sheetData>
  <mergeCells count="6">
    <mergeCell ref="D8:E8"/>
    <mergeCell ref="A1:E1"/>
    <mergeCell ref="A3:A4"/>
    <mergeCell ref="B3:B4"/>
    <mergeCell ref="C3:C4"/>
    <mergeCell ref="A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workbookViewId="0">
      <selection sqref="A1:XFD1048576"/>
    </sheetView>
  </sheetViews>
  <sheetFormatPr defaultRowHeight="15" x14ac:dyDescent="0.25"/>
  <cols>
    <col min="1" max="1" width="18.7109375" customWidth="1"/>
    <col min="2" max="2" width="26.140625" customWidth="1"/>
    <col min="3" max="3" width="27.42578125" customWidth="1"/>
    <col min="4" max="4" width="25.5703125" bestFit="1" customWidth="1"/>
    <col min="5" max="5" width="25.85546875" style="71" bestFit="1" customWidth="1"/>
  </cols>
  <sheetData>
    <row r="1" spans="1:5" ht="24" customHeight="1" x14ac:dyDescent="0.25">
      <c r="A1" s="118" t="s">
        <v>0</v>
      </c>
      <c r="B1" s="119"/>
      <c r="C1" s="119"/>
      <c r="D1" s="119"/>
      <c r="E1" s="120"/>
    </row>
    <row r="2" spans="1:5" ht="15.75" customHeight="1" x14ac:dyDescent="0.25">
      <c r="A2" s="61"/>
      <c r="B2" s="61"/>
      <c r="C2" s="61"/>
      <c r="D2" s="62" t="s">
        <v>1</v>
      </c>
      <c r="E2" s="70" t="s">
        <v>2</v>
      </c>
    </row>
    <row r="3" spans="1:5" ht="15.75" customHeight="1" x14ac:dyDescent="0.25">
      <c r="A3" s="121" t="s">
        <v>3</v>
      </c>
      <c r="B3" s="97" t="s">
        <v>256</v>
      </c>
      <c r="C3" s="124" t="s">
        <v>4</v>
      </c>
      <c r="D3" s="1" t="s">
        <v>5</v>
      </c>
      <c r="E3" s="84">
        <v>46158</v>
      </c>
    </row>
    <row r="4" spans="1:5" ht="15.75" customHeight="1" x14ac:dyDescent="0.25">
      <c r="A4" s="122"/>
      <c r="B4" s="123"/>
      <c r="C4" s="125"/>
      <c r="D4" s="2" t="s">
        <v>6</v>
      </c>
      <c r="E4" s="84">
        <v>46164</v>
      </c>
    </row>
    <row r="7" spans="1:5" ht="31.5" customHeight="1" x14ac:dyDescent="0.25">
      <c r="A7" s="132" t="s">
        <v>120</v>
      </c>
      <c r="B7" s="133"/>
      <c r="C7" s="134"/>
    </row>
    <row r="8" spans="1:5" ht="15.75" customHeight="1" x14ac:dyDescent="0.25">
      <c r="A8" s="66" t="s">
        <v>121</v>
      </c>
      <c r="B8" s="66" t="s">
        <v>122</v>
      </c>
      <c r="C8" s="65" t="s">
        <v>123</v>
      </c>
    </row>
    <row r="9" spans="1:5" ht="15.75" customHeight="1" x14ac:dyDescent="0.25">
      <c r="A9" s="63" t="s">
        <v>124</v>
      </c>
      <c r="B9" s="93">
        <v>1.6</v>
      </c>
      <c r="C9" s="94">
        <v>1.6</v>
      </c>
    </row>
    <row r="10" spans="1:5" ht="15.75" customHeight="1" x14ac:dyDescent="0.25">
      <c r="A10" s="63" t="s">
        <v>125</v>
      </c>
      <c r="B10" s="93">
        <v>4.4000000000000004</v>
      </c>
      <c r="C10" s="94">
        <v>4.5999999999999996</v>
      </c>
    </row>
    <row r="11" spans="1:5" ht="15.75" customHeight="1" x14ac:dyDescent="0.25">
      <c r="A11" s="63" t="s">
        <v>126</v>
      </c>
      <c r="B11" s="93">
        <v>6.1</v>
      </c>
      <c r="C11" s="94">
        <v>5</v>
      </c>
    </row>
    <row r="12" spans="1:5" ht="15.75" customHeight="1" x14ac:dyDescent="0.25">
      <c r="A12" s="63" t="s">
        <v>127</v>
      </c>
      <c r="B12" s="93">
        <v>1.3</v>
      </c>
      <c r="C12" s="94">
        <v>1.3</v>
      </c>
    </row>
    <row r="13" spans="1:5" ht="32.25" customHeight="1" x14ac:dyDescent="0.25">
      <c r="A13" s="129" t="s">
        <v>128</v>
      </c>
      <c r="B13" s="130"/>
      <c r="C13" s="131"/>
    </row>
  </sheetData>
  <mergeCells count="6">
    <mergeCell ref="A13:C13"/>
    <mergeCell ref="A1:E1"/>
    <mergeCell ref="A3:A4"/>
    <mergeCell ref="B3:B4"/>
    <mergeCell ref="C3:C4"/>
    <mergeCell ref="A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7"/>
  <sheetViews>
    <sheetView workbookViewId="0">
      <selection activeCell="D18" sqref="D18"/>
    </sheetView>
  </sheetViews>
  <sheetFormatPr defaultRowHeight="15" x14ac:dyDescent="0.25"/>
  <cols>
    <col min="1" max="1" width="11.7109375" bestFit="1" customWidth="1"/>
    <col min="2" max="2" width="28.5703125" bestFit="1" customWidth="1"/>
    <col min="3" max="3" width="23.140625" bestFit="1" customWidth="1"/>
    <col min="4" max="4" width="25.5703125" bestFit="1" customWidth="1"/>
    <col min="5" max="5" width="25.85546875" style="71" bestFit="1" customWidth="1"/>
  </cols>
  <sheetData>
    <row r="1" spans="1:5" ht="27" customHeight="1" x14ac:dyDescent="0.25">
      <c r="A1" s="110" t="s">
        <v>0</v>
      </c>
      <c r="B1" s="111"/>
      <c r="C1" s="111"/>
      <c r="D1" s="111"/>
      <c r="E1" s="112"/>
    </row>
    <row r="2" spans="1:5" ht="15.75" customHeight="1" x14ac:dyDescent="0.25">
      <c r="D2" s="40" t="s">
        <v>1</v>
      </c>
      <c r="E2" s="70" t="s">
        <v>2</v>
      </c>
    </row>
    <row r="3" spans="1:5" ht="15.75" customHeight="1" x14ac:dyDescent="0.25">
      <c r="A3" s="95" t="s">
        <v>3</v>
      </c>
      <c r="B3" s="97" t="s">
        <v>256</v>
      </c>
      <c r="C3" s="99" t="s">
        <v>4</v>
      </c>
      <c r="D3" s="50" t="s">
        <v>5</v>
      </c>
      <c r="E3" s="84">
        <v>46159</v>
      </c>
    </row>
    <row r="4" spans="1:5" ht="15.75" customHeight="1" x14ac:dyDescent="0.25">
      <c r="A4" s="96"/>
      <c r="B4" s="98"/>
      <c r="C4" s="100"/>
      <c r="D4" s="51" t="s">
        <v>6</v>
      </c>
      <c r="E4" s="84">
        <v>46165</v>
      </c>
    </row>
    <row r="5" spans="1:5" ht="15.75" customHeight="1" x14ac:dyDescent="0.25">
      <c r="E5" s="77"/>
    </row>
    <row r="6" spans="1:5" ht="15.75" customHeight="1" x14ac:dyDescent="0.25">
      <c r="A6" s="101" t="s">
        <v>129</v>
      </c>
      <c r="B6" s="103"/>
      <c r="C6" s="103"/>
      <c r="D6" s="103"/>
      <c r="E6" s="102"/>
    </row>
    <row r="7" spans="1:5" ht="15.75" customHeight="1" x14ac:dyDescent="0.25">
      <c r="A7" s="52"/>
      <c r="B7" s="52"/>
      <c r="C7" s="52"/>
      <c r="D7" s="52"/>
      <c r="E7" s="78"/>
    </row>
    <row r="8" spans="1:5" ht="15.75" customHeight="1" x14ac:dyDescent="0.25">
      <c r="A8" s="53" t="s">
        <v>130</v>
      </c>
      <c r="B8" s="54" t="s">
        <v>131</v>
      </c>
      <c r="C8" s="54" t="s">
        <v>132</v>
      </c>
      <c r="D8" s="55" t="s">
        <v>133</v>
      </c>
      <c r="E8" s="79" t="s">
        <v>134</v>
      </c>
    </row>
    <row r="9" spans="1:5" x14ac:dyDescent="0.25">
      <c r="A9" s="56" t="s">
        <v>135</v>
      </c>
      <c r="B9" s="56" t="s">
        <v>136</v>
      </c>
      <c r="C9" s="56" t="s">
        <v>137</v>
      </c>
      <c r="D9" s="86">
        <v>3277</v>
      </c>
      <c r="E9" s="86">
        <v>5031</v>
      </c>
    </row>
    <row r="10" spans="1:5" x14ac:dyDescent="0.25">
      <c r="A10" s="56" t="s">
        <v>135</v>
      </c>
      <c r="B10" s="56" t="s">
        <v>54</v>
      </c>
      <c r="C10" s="56" t="s">
        <v>138</v>
      </c>
      <c r="D10" s="86">
        <v>11313</v>
      </c>
      <c r="E10" s="86">
        <v>2606</v>
      </c>
    </row>
    <row r="11" spans="1:5" x14ac:dyDescent="0.25">
      <c r="A11" s="56" t="s">
        <v>135</v>
      </c>
      <c r="B11" s="56" t="s">
        <v>139</v>
      </c>
      <c r="C11" s="56" t="s">
        <v>140</v>
      </c>
      <c r="D11" s="86">
        <v>621</v>
      </c>
      <c r="E11" s="86">
        <v>37</v>
      </c>
    </row>
    <row r="12" spans="1:5" x14ac:dyDescent="0.25">
      <c r="A12" s="56" t="s">
        <v>135</v>
      </c>
      <c r="B12" s="56" t="s">
        <v>141</v>
      </c>
      <c r="C12" s="56" t="s">
        <v>142</v>
      </c>
      <c r="D12" s="86">
        <v>2604</v>
      </c>
      <c r="E12" s="86">
        <v>2173</v>
      </c>
    </row>
    <row r="13" spans="1:5" x14ac:dyDescent="0.25">
      <c r="A13" s="56" t="s">
        <v>135</v>
      </c>
      <c r="B13" s="56" t="s">
        <v>143</v>
      </c>
      <c r="C13" s="56" t="s">
        <v>144</v>
      </c>
      <c r="D13" s="86">
        <v>121</v>
      </c>
      <c r="E13" s="86">
        <v>71</v>
      </c>
    </row>
    <row r="14" spans="1:5" x14ac:dyDescent="0.25">
      <c r="A14" s="56" t="s">
        <v>135</v>
      </c>
      <c r="B14" s="56" t="s">
        <v>145</v>
      </c>
      <c r="C14" s="56" t="s">
        <v>146</v>
      </c>
      <c r="D14" s="86">
        <v>665</v>
      </c>
      <c r="E14" s="86">
        <v>1105</v>
      </c>
    </row>
    <row r="15" spans="1:5" x14ac:dyDescent="0.25">
      <c r="A15" s="56" t="s">
        <v>135</v>
      </c>
      <c r="B15" s="56" t="s">
        <v>147</v>
      </c>
      <c r="C15" s="56" t="s">
        <v>148</v>
      </c>
      <c r="D15" s="86">
        <v>1817</v>
      </c>
      <c r="E15" s="86">
        <v>686</v>
      </c>
    </row>
    <row r="16" spans="1:5" x14ac:dyDescent="0.25">
      <c r="A16" s="56" t="s">
        <v>135</v>
      </c>
      <c r="B16" s="56" t="s">
        <v>53</v>
      </c>
      <c r="C16" s="56" t="s">
        <v>149</v>
      </c>
      <c r="D16" s="86">
        <v>2236</v>
      </c>
      <c r="E16" s="86">
        <v>823</v>
      </c>
    </row>
    <row r="17" spans="1:5" x14ac:dyDescent="0.25">
      <c r="A17" s="56" t="s">
        <v>135</v>
      </c>
      <c r="B17" s="56" t="s">
        <v>150</v>
      </c>
      <c r="C17" s="56" t="s">
        <v>151</v>
      </c>
      <c r="D17" s="86">
        <v>1634</v>
      </c>
      <c r="E17" s="86">
        <v>320</v>
      </c>
    </row>
    <row r="18" spans="1:5" x14ac:dyDescent="0.25">
      <c r="A18" s="56" t="s">
        <v>135</v>
      </c>
      <c r="B18" s="56" t="s">
        <v>152</v>
      </c>
      <c r="C18" s="56" t="s">
        <v>153</v>
      </c>
      <c r="D18" s="86">
        <v>414</v>
      </c>
      <c r="E18" s="86">
        <v>574</v>
      </c>
    </row>
    <row r="19" spans="1:5" x14ac:dyDescent="0.25">
      <c r="A19" s="56" t="s">
        <v>135</v>
      </c>
      <c r="B19" s="56" t="s">
        <v>154</v>
      </c>
      <c r="C19" s="56" t="s">
        <v>155</v>
      </c>
      <c r="D19" s="86">
        <v>100</v>
      </c>
      <c r="E19" s="86">
        <v>19</v>
      </c>
    </row>
    <row r="20" spans="1:5" x14ac:dyDescent="0.25">
      <c r="A20" s="56" t="s">
        <v>135</v>
      </c>
      <c r="B20" s="56" t="s">
        <v>156</v>
      </c>
      <c r="C20" s="56" t="s">
        <v>157</v>
      </c>
      <c r="D20" s="86">
        <v>3596</v>
      </c>
      <c r="E20" s="86">
        <v>1320</v>
      </c>
    </row>
    <row r="21" spans="1:5" x14ac:dyDescent="0.25">
      <c r="A21" s="56" t="s">
        <v>135</v>
      </c>
      <c r="B21" s="56" t="s">
        <v>158</v>
      </c>
      <c r="C21" s="56" t="s">
        <v>159</v>
      </c>
      <c r="D21" s="86">
        <v>6147</v>
      </c>
      <c r="E21" s="86">
        <v>2036</v>
      </c>
    </row>
    <row r="22" spans="1:5" x14ac:dyDescent="0.25">
      <c r="A22" s="56" t="s">
        <v>135</v>
      </c>
      <c r="B22" s="56" t="s">
        <v>160</v>
      </c>
      <c r="C22" s="56" t="s">
        <v>161</v>
      </c>
      <c r="D22" s="86">
        <v>212</v>
      </c>
      <c r="E22" s="86">
        <v>98</v>
      </c>
    </row>
    <row r="23" spans="1:5" x14ac:dyDescent="0.25">
      <c r="A23" s="56" t="s">
        <v>135</v>
      </c>
      <c r="B23" s="56" t="s">
        <v>162</v>
      </c>
      <c r="C23" s="56" t="s">
        <v>163</v>
      </c>
      <c r="D23" s="86">
        <v>622</v>
      </c>
      <c r="E23" s="86">
        <v>2306</v>
      </c>
    </row>
    <row r="24" spans="1:5" x14ac:dyDescent="0.25">
      <c r="A24" s="56" t="s">
        <v>135</v>
      </c>
      <c r="B24" s="56" t="s">
        <v>164</v>
      </c>
      <c r="C24" s="56" t="s">
        <v>165</v>
      </c>
      <c r="D24" s="86">
        <v>317</v>
      </c>
      <c r="E24" s="86">
        <v>26</v>
      </c>
    </row>
    <row r="25" spans="1:5" x14ac:dyDescent="0.25">
      <c r="A25" s="56" t="s">
        <v>135</v>
      </c>
      <c r="B25" s="56" t="s">
        <v>166</v>
      </c>
      <c r="C25" s="56" t="s">
        <v>167</v>
      </c>
      <c r="D25" s="86">
        <v>1131</v>
      </c>
      <c r="E25" s="86">
        <v>957</v>
      </c>
    </row>
    <row r="26" spans="1:5" x14ac:dyDescent="0.25">
      <c r="A26" s="56" t="s">
        <v>135</v>
      </c>
      <c r="B26" s="56" t="s">
        <v>168</v>
      </c>
      <c r="C26" s="56" t="s">
        <v>169</v>
      </c>
      <c r="D26" s="86">
        <v>1375</v>
      </c>
      <c r="E26" s="86">
        <v>1199</v>
      </c>
    </row>
    <row r="27" spans="1:5" x14ac:dyDescent="0.25">
      <c r="A27" s="56" t="s">
        <v>135</v>
      </c>
      <c r="B27" s="56" t="s">
        <v>170</v>
      </c>
      <c r="C27" s="56" t="s">
        <v>171</v>
      </c>
      <c r="D27" s="86">
        <v>1066</v>
      </c>
      <c r="E27" s="86">
        <v>402</v>
      </c>
    </row>
    <row r="28" spans="1:5" x14ac:dyDescent="0.25">
      <c r="A28" s="56" t="s">
        <v>135</v>
      </c>
      <c r="B28" s="56" t="s">
        <v>60</v>
      </c>
      <c r="C28" s="56" t="s">
        <v>172</v>
      </c>
      <c r="D28" s="86">
        <v>479</v>
      </c>
      <c r="E28" s="86">
        <v>185</v>
      </c>
    </row>
    <row r="29" spans="1:5" x14ac:dyDescent="0.25">
      <c r="A29" s="56" t="s">
        <v>135</v>
      </c>
      <c r="B29" s="56" t="s">
        <v>173</v>
      </c>
      <c r="C29" s="56" t="s">
        <v>174</v>
      </c>
      <c r="D29" s="86">
        <v>66947</v>
      </c>
      <c r="E29" s="86">
        <v>14678</v>
      </c>
    </row>
    <row r="30" spans="1:5" x14ac:dyDescent="0.25">
      <c r="A30" s="56" t="s">
        <v>135</v>
      </c>
      <c r="B30" s="56" t="s">
        <v>175</v>
      </c>
      <c r="C30" s="56" t="s">
        <v>176</v>
      </c>
      <c r="D30" s="86">
        <v>1733</v>
      </c>
      <c r="E30" s="86">
        <v>288</v>
      </c>
    </row>
    <row r="31" spans="1:5" ht="15.75" customHeight="1" x14ac:dyDescent="0.25">
      <c r="A31" s="52"/>
      <c r="B31" s="52"/>
      <c r="C31" s="52"/>
      <c r="D31" s="52"/>
      <c r="E31" s="78"/>
    </row>
    <row r="32" spans="1:5" ht="36" customHeight="1" x14ac:dyDescent="0.25">
      <c r="A32" s="101" t="s">
        <v>177</v>
      </c>
      <c r="B32" s="103"/>
      <c r="C32" s="103"/>
      <c r="D32" s="103"/>
      <c r="E32" s="102"/>
    </row>
    <row r="33" spans="1:5" ht="15.75" customHeight="1" x14ac:dyDescent="0.25">
      <c r="A33" s="52"/>
      <c r="B33" s="52"/>
      <c r="C33" s="52"/>
      <c r="D33" s="52"/>
      <c r="E33" s="78"/>
    </row>
    <row r="34" spans="1:5" ht="15.75" customHeight="1" x14ac:dyDescent="0.25">
      <c r="A34" s="53" t="s">
        <v>130</v>
      </c>
      <c r="B34" s="54" t="s">
        <v>131</v>
      </c>
      <c r="C34" s="54" t="s">
        <v>132</v>
      </c>
      <c r="D34" s="54" t="s">
        <v>133</v>
      </c>
      <c r="E34" s="80" t="s">
        <v>134</v>
      </c>
    </row>
    <row r="35" spans="1:5" x14ac:dyDescent="0.25">
      <c r="A35" s="56" t="s">
        <v>135</v>
      </c>
      <c r="B35" s="56" t="s">
        <v>178</v>
      </c>
      <c r="C35" s="56" t="s">
        <v>137</v>
      </c>
      <c r="D35" s="87">
        <v>502</v>
      </c>
      <c r="E35" s="87">
        <v>461</v>
      </c>
    </row>
    <row r="36" spans="1:5" x14ac:dyDescent="0.25">
      <c r="A36" s="52"/>
      <c r="B36" s="52"/>
      <c r="C36" s="52"/>
      <c r="D36" s="52"/>
      <c r="E36" s="78"/>
    </row>
    <row r="37" spans="1:5" x14ac:dyDescent="0.25">
      <c r="A37" s="52"/>
      <c r="B37" s="52"/>
      <c r="C37" s="52"/>
      <c r="D37" s="52"/>
      <c r="E37" s="78"/>
    </row>
  </sheetData>
  <mergeCells count="6">
    <mergeCell ref="A32:E32"/>
    <mergeCell ref="A1:E1"/>
    <mergeCell ref="A3:A4"/>
    <mergeCell ref="B3:B4"/>
    <mergeCell ref="C3:C4"/>
    <mergeCell ref="A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5"/>
  <sheetViews>
    <sheetView topLeftCell="A31" workbookViewId="0">
      <selection activeCell="C31" sqref="C1:C65536"/>
    </sheetView>
  </sheetViews>
  <sheetFormatPr defaultRowHeight="15" x14ac:dyDescent="0.25"/>
  <cols>
    <col min="1" max="1" width="21.7109375" bestFit="1" customWidth="1"/>
    <col min="2" max="2" width="76.28515625" bestFit="1" customWidth="1"/>
    <col min="3" max="3" width="14.42578125" bestFit="1" customWidth="1"/>
  </cols>
  <sheetData>
    <row r="1" spans="1:3" x14ac:dyDescent="0.25">
      <c r="A1" t="s">
        <v>179</v>
      </c>
    </row>
    <row r="2" spans="1:3" x14ac:dyDescent="0.25">
      <c r="A2" t="s">
        <v>180</v>
      </c>
    </row>
    <row r="3" spans="1:3" x14ac:dyDescent="0.25">
      <c r="A3" t="s">
        <v>181</v>
      </c>
    </row>
    <row r="4" spans="1:3" x14ac:dyDescent="0.25">
      <c r="A4" t="s">
        <v>182</v>
      </c>
    </row>
    <row r="5" spans="1:3" x14ac:dyDescent="0.25">
      <c r="A5" t="s">
        <v>183</v>
      </c>
      <c r="B5" t="s">
        <v>184</v>
      </c>
    </row>
    <row r="6" spans="1:3" x14ac:dyDescent="0.25">
      <c r="A6" t="s">
        <v>185</v>
      </c>
    </row>
    <row r="7" spans="1:3" x14ac:dyDescent="0.25">
      <c r="A7" t="s">
        <v>186</v>
      </c>
    </row>
    <row r="8" spans="1:3" x14ac:dyDescent="0.25">
      <c r="A8" t="s">
        <v>187</v>
      </c>
    </row>
    <row r="10" spans="1:3" x14ac:dyDescent="0.25">
      <c r="A10" t="s">
        <v>188</v>
      </c>
    </row>
    <row r="11" spans="1:3" x14ac:dyDescent="0.25">
      <c r="A11" t="s">
        <v>189</v>
      </c>
      <c r="B11" t="s">
        <v>190</v>
      </c>
    </row>
    <row r="12" spans="1:3" x14ac:dyDescent="0.25">
      <c r="A12" t="s">
        <v>191</v>
      </c>
      <c r="B12" t="s">
        <v>192</v>
      </c>
    </row>
    <row r="13" spans="1:3" x14ac:dyDescent="0.25">
      <c r="A13" t="s">
        <v>193</v>
      </c>
      <c r="B13" t="s">
        <v>194</v>
      </c>
      <c r="C13" t="s">
        <v>195</v>
      </c>
    </row>
    <row r="14" spans="1:3" x14ac:dyDescent="0.25">
      <c r="A14" t="s">
        <v>196</v>
      </c>
      <c r="B14" t="s">
        <v>197</v>
      </c>
    </row>
    <row r="15" spans="1:3" x14ac:dyDescent="0.25">
      <c r="A15" t="s">
        <v>198</v>
      </c>
      <c r="B15" t="s">
        <v>199</v>
      </c>
    </row>
    <row r="16" spans="1:3" x14ac:dyDescent="0.25">
      <c r="A16" t="s">
        <v>200</v>
      </c>
      <c r="B16" t="s">
        <v>201</v>
      </c>
      <c r="C16" t="s">
        <v>195</v>
      </c>
    </row>
    <row r="17" spans="1:3" x14ac:dyDescent="0.25">
      <c r="A17" t="s">
        <v>202</v>
      </c>
      <c r="B17" t="s">
        <v>203</v>
      </c>
    </row>
    <row r="18" spans="1:3" x14ac:dyDescent="0.25">
      <c r="A18" t="s">
        <v>204</v>
      </c>
      <c r="B18" t="s">
        <v>205</v>
      </c>
    </row>
    <row r="19" spans="1:3" x14ac:dyDescent="0.25">
      <c r="A19" t="s">
        <v>206</v>
      </c>
      <c r="B19" t="s">
        <v>207</v>
      </c>
    </row>
    <row r="20" spans="1:3" x14ac:dyDescent="0.25">
      <c r="A20" t="s">
        <v>208</v>
      </c>
      <c r="B20" t="s">
        <v>209</v>
      </c>
    </row>
    <row r="21" spans="1:3" x14ac:dyDescent="0.25">
      <c r="A21" t="s">
        <v>210</v>
      </c>
      <c r="B21" t="s">
        <v>211</v>
      </c>
    </row>
    <row r="22" spans="1:3" x14ac:dyDescent="0.25">
      <c r="A22" t="s">
        <v>212</v>
      </c>
      <c r="B22" s="60" t="s">
        <v>213</v>
      </c>
    </row>
    <row r="23" spans="1:3" x14ac:dyDescent="0.25">
      <c r="A23" t="s">
        <v>214</v>
      </c>
      <c r="B23" t="s">
        <v>215</v>
      </c>
      <c r="C23" t="s">
        <v>195</v>
      </c>
    </row>
    <row r="24" spans="1:3" x14ac:dyDescent="0.25">
      <c r="A24" t="s">
        <v>216</v>
      </c>
      <c r="B24" t="s">
        <v>217</v>
      </c>
    </row>
    <row r="25" spans="1:3" x14ac:dyDescent="0.25">
      <c r="A25" t="s">
        <v>218</v>
      </c>
      <c r="B25" t="s">
        <v>219</v>
      </c>
    </row>
    <row r="26" spans="1:3" x14ac:dyDescent="0.25">
      <c r="A26" t="s">
        <v>220</v>
      </c>
      <c r="B26" t="s">
        <v>221</v>
      </c>
    </row>
    <row r="27" spans="1:3" x14ac:dyDescent="0.25">
      <c r="A27" t="s">
        <v>222</v>
      </c>
      <c r="B27" t="s">
        <v>223</v>
      </c>
      <c r="C27" t="s">
        <v>195</v>
      </c>
    </row>
    <row r="28" spans="1:3" x14ac:dyDescent="0.25">
      <c r="A28" t="s">
        <v>224</v>
      </c>
      <c r="B28" t="s">
        <v>225</v>
      </c>
    </row>
    <row r="29" spans="1:3" x14ac:dyDescent="0.25">
      <c r="A29" t="s">
        <v>226</v>
      </c>
      <c r="B29" t="s">
        <v>227</v>
      </c>
    </row>
    <row r="30" spans="1:3" x14ac:dyDescent="0.25">
      <c r="A30" t="s">
        <v>228</v>
      </c>
      <c r="B30" t="s">
        <v>229</v>
      </c>
    </row>
    <row r="31" spans="1:3" x14ac:dyDescent="0.25">
      <c r="A31" t="s">
        <v>230</v>
      </c>
      <c r="B31" t="s">
        <v>231</v>
      </c>
    </row>
    <row r="32" spans="1:3" x14ac:dyDescent="0.25">
      <c r="A32" t="s">
        <v>232</v>
      </c>
      <c r="B32" t="s">
        <v>233</v>
      </c>
    </row>
    <row r="33" spans="1:3" x14ac:dyDescent="0.25">
      <c r="A33" t="s">
        <v>234</v>
      </c>
      <c r="B33" t="s">
        <v>225</v>
      </c>
    </row>
    <row r="34" spans="1:3" x14ac:dyDescent="0.25">
      <c r="A34" t="s">
        <v>235</v>
      </c>
      <c r="B34" t="s">
        <v>236</v>
      </c>
    </row>
    <row r="35" spans="1:3" x14ac:dyDescent="0.25">
      <c r="A35" t="s">
        <v>237</v>
      </c>
      <c r="B35" t="s">
        <v>238</v>
      </c>
    </row>
    <row r="36" spans="1:3" x14ac:dyDescent="0.25">
      <c r="A36" t="s">
        <v>239</v>
      </c>
      <c r="B36" t="s">
        <v>231</v>
      </c>
    </row>
    <row r="37" spans="1:3" x14ac:dyDescent="0.25">
      <c r="A37" t="s">
        <v>240</v>
      </c>
      <c r="B37" t="s">
        <v>233</v>
      </c>
    </row>
    <row r="38" spans="1:3" x14ac:dyDescent="0.25">
      <c r="A38" t="s">
        <v>241</v>
      </c>
      <c r="B38" t="s">
        <v>242</v>
      </c>
      <c r="C38" t="s">
        <v>195</v>
      </c>
    </row>
    <row r="39" spans="1:3" x14ac:dyDescent="0.25">
      <c r="A39" t="s">
        <v>243</v>
      </c>
      <c r="B39" t="s">
        <v>244</v>
      </c>
      <c r="C39" t="s">
        <v>195</v>
      </c>
    </row>
    <row r="40" spans="1:3" x14ac:dyDescent="0.25">
      <c r="A40" t="s">
        <v>245</v>
      </c>
      <c r="B40" t="s">
        <v>205</v>
      </c>
    </row>
    <row r="41" spans="1:3" x14ac:dyDescent="0.25">
      <c r="A41" t="s">
        <v>246</v>
      </c>
      <c r="B41" t="s">
        <v>247</v>
      </c>
    </row>
    <row r="42" spans="1:3" x14ac:dyDescent="0.25">
      <c r="A42" t="s">
        <v>248</v>
      </c>
      <c r="B42" t="s">
        <v>249</v>
      </c>
    </row>
    <row r="43" spans="1:3" x14ac:dyDescent="0.25">
      <c r="A43" t="s">
        <v>250</v>
      </c>
      <c r="B43" t="s">
        <v>251</v>
      </c>
    </row>
    <row r="44" spans="1:3" x14ac:dyDescent="0.25">
      <c r="A44" t="s">
        <v>252</v>
      </c>
      <c r="B44" t="s">
        <v>253</v>
      </c>
    </row>
    <row r="45" spans="1:3" x14ac:dyDescent="0.25">
      <c r="A45" t="s">
        <v>254</v>
      </c>
      <c r="B45" t="s">
        <v>255</v>
      </c>
      <c r="C45"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35</vt:i4>
      </vt:variant>
    </vt:vector>
  </HeadingPairs>
  <TitlesOfParts>
    <vt:vector size="41" baseType="lpstr">
      <vt:lpstr>Rail Service (Item Nos. 1-6)</vt:lpstr>
      <vt:lpstr>Grain Loadings (Item No. 7)</vt:lpstr>
      <vt:lpstr>Grain Car Order (Item No. 8)</vt:lpstr>
      <vt:lpstr>Coal &amp; Grain Plans (Items 9-10)</vt:lpstr>
      <vt:lpstr>Carloadings (Item 11)</vt:lpstr>
      <vt:lpstr>XDO_METADATA</vt:lpstr>
      <vt:lpstr>XDO_?XDOFIELD1?</vt:lpstr>
      <vt:lpstr>XDO_?XDOFIELD10?</vt:lpstr>
      <vt:lpstr>XDO_?XDOFIELD11?</vt:lpstr>
      <vt:lpstr>XDO_?XDOFIELD12?</vt:lpstr>
      <vt:lpstr>XDO_?XDOFIELD13?</vt:lpstr>
      <vt:lpstr>XDO_?XDOFIELD14?</vt:lpstr>
      <vt:lpstr>XDO_?XDOFIELD15?</vt:lpstr>
      <vt:lpstr>XDO_?XDOFIELD19?</vt:lpstr>
      <vt:lpstr>XDO_?XDOFIELD2?</vt:lpstr>
      <vt:lpstr>XDO_?XDOFIELD20?</vt:lpstr>
      <vt:lpstr>XDO_?XDOFIELD21?</vt:lpstr>
      <vt:lpstr>XDO_?XDOFIELD22?</vt:lpstr>
      <vt:lpstr>XDO_?XDOFIELD23?</vt:lpstr>
      <vt:lpstr>XDO_?XDOFIELD24?</vt:lpstr>
      <vt:lpstr>XDO_?XDOFIELD25?</vt:lpstr>
      <vt:lpstr>XDO_?XDOFIELD26?</vt:lpstr>
      <vt:lpstr>XDO_?XDOFIELD27?</vt:lpstr>
      <vt:lpstr>XDO_?XDOFIELD28?</vt:lpstr>
      <vt:lpstr>XDO_?XDOFIELD29?</vt:lpstr>
      <vt:lpstr>XDO_?XDOFIELD3?</vt:lpstr>
      <vt:lpstr>XDO_?XDOFIELD30?</vt:lpstr>
      <vt:lpstr>XDO_?XDOFIELD31?</vt:lpstr>
      <vt:lpstr>XDO_?XDOFIELD4?</vt:lpstr>
      <vt:lpstr>XDO_?XDOFIELD5?</vt:lpstr>
      <vt:lpstr>XDO_?XDOFIELD6?</vt:lpstr>
      <vt:lpstr>XDO_?XDOFIELD7?</vt:lpstr>
      <vt:lpstr>XDO_?XDOFIELD8?</vt:lpstr>
      <vt:lpstr>XDO_?XDOFIELD9?</vt:lpstr>
      <vt:lpstr>XDO_GROUP_?XDOG1?</vt:lpstr>
      <vt:lpstr>XDO_GROUP_?XDOG2?</vt:lpstr>
      <vt:lpstr>XDO_GROUP_?XDOG3?</vt:lpstr>
      <vt:lpstr>XDO_GROUP_?XDOG4?</vt:lpstr>
      <vt:lpstr>XDO_GROUP_?XDOG5?</vt:lpstr>
      <vt:lpstr>XDO_GROUP_?XDOG6?</vt:lpstr>
      <vt:lpstr>XDO_GROUP_?XDOG7?</vt:lpstr>
    </vt:vector>
  </TitlesOfParts>
  <Company>Norfolk Southern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PTN8B</dc:creator>
  <cp:lastModifiedBy>Daas, Ahmad</cp:lastModifiedBy>
  <dcterms:created xsi:type="dcterms:W3CDTF">2022-02-11T04:30:16Z</dcterms:created>
  <dcterms:modified xsi:type="dcterms:W3CDTF">2026-05-26T12:36:46Z</dcterms:modified>
</cp:coreProperties>
</file>